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<sst xmlns="http://schemas.openxmlformats.org/spreadsheetml/2006/main" count="6362" uniqueCount="2390">
  <si>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</si>
  <si>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</si>
  <si>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</si>
  <si>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</si>
  <si>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</si>
  <si>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</si>
  <si>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</si>
  <si>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</si>
  <si>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</si>
  <si>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</si>
  <si>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</si>
  <si>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</si>
  <si>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</si>
  <si>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</si>
  <si>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</si>
  <si>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</si>
  <si>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</si>
  <si>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</si>
  <si>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</si>
  <si>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</si>
  <si>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</si>
  <si>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</si>
  <si>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</si>
  <si>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</si>
  <si>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</si>
  <si>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</si>
  <si>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</si>
  <si>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</si>
  <si>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</si>
  <si>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</si>
  <si>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</si>
  <si>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</si>
  <si>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</si>
  <si>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</si>
  <si>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</si>
  <si>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</si>
  <si>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</si>
  <si>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</si>
  <si>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</si>
  <si>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</si>
  <si>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</si>
  <si>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</si>
  <si>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</si>
  <si>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</si>
  <si>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</si>
  <si>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</si>
  <si>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</si>
  <si>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</si>
  <si>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</si>
  <si>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</si>
  <si>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</si>
  <si>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</si>
  <si>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</si>
  <si>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</si>
  <si>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</si>
  <si>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</si>
  <si>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</si>
  <si>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</si>
  <si>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</si>
  <si>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</si>
  <si>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</si>
  <si>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</si>
  <si>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</si>
  <si>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</si>
  <si>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</si>
  <si>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</si>
  <si>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</si>
  <si>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</si>
  <si>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</si>
  <si>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</si>
  <si>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</si>
  <si>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</si>
  <si>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</si>
  <si>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</si>
  <si>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</si>
  <si>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</si>
  <si>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</si>
  <si>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</si>
  <si>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</si>
  <si>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</si>
  <si>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</si>
  <si>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</si>
  <si>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</si>
  <si>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</si>
  <si>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</si>
  <si>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</si>
  <si>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</si>
  <si>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</si>
  <si>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</si>
  <si>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</si>
  <si>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</si>
  <si>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</si>
  <si>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</si>
  <si>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</si>
  <si>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</si>
  <si>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</si>
  <si>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</si>
  <si>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</si>
  <si>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</si>
  <si>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</si>
  <si>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</si>
  <si>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</si>
  <si>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</si>
  <si>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</si>
  <si>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</si>
  <si>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</si>
  <si>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</si>
  <si>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</si>
  <si>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</si>
  <si>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</si>
  <si>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</si>
  <si>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</si>
  <si>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</si>
  <si>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</si>
  <si>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</si>
  <si>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</si>
  <si>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</si>
  <si>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</si>
  <si>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</si>
  <si>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</si>
  <si>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</si>
  <si>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</si>
  <si>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</si>
  <si>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</si>
  <si>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</si>
  <si>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</si>
  <si>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</si>
  <si>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</si>
  <si>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</si>
  <si>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</si>
  <si>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</si>
  <si>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</si>
  <si>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</si>
  <si>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</si>
  <si>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</si>
  <si>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</si>
  <si>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</si>
  <si>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</si>
  <si>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</si>
  <si>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</si>
  <si>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</si>
  <si>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</si>
  <si>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</si>
  <si>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</si>
  <si>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</si>
  <si>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</si>
  <si>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</si>
  <si>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</si>
  <si>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</si>
  <si>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</si>
  <si>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</si>
  <si>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</si>
  <si>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</si>
  <si>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</si>
  <si>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</si>
  <si>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</si>
  <si>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</si>
  <si>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</si>
  <si>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</si>
  <si>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</si>
  <si>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</si>
  <si>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</si>
  <si>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</si>
  <si>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</si>
  <si>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</si>
  <si>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</si>
  <si>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</si>
  <si>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</si>
  <si>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</si>
  <si>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</si>
  <si>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</si>
  <si>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</si>
  <si>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</si>
  <si>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</si>
  <si>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</si>
  <si>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</si>
  <si>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</si>
  <si>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</si>
  <si>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</si>
  <si>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</si>
  <si>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</si>
  <si>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</si>
  <si>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</si>
  <si>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</si>
  <si>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</si>
  <si>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</si>
  <si>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</si>
  <si>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</si>
  <si>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</si>
  <si>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</si>
  <si>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</si>
  <si>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</si>
  <si>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</si>
  <si>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</si>
  <si>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</si>
  <si>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</si>
  <si>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</si>
  <si>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</si>
  <si>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</si>
  <si>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</si>
  <si>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</si>
  <si>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</si>
  <si>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</si>
  <si>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</si>
  <si>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</si>
  <si>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</si>
  <si>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</si>
  <si>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</si>
  <si>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</si>
  <si>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</si>
  <si>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</si>
  <si>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</si>
  <si>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</si>
  <si>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</si>
  <si>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</si>
  <si>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</si>
  <si>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</si>
  <si>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</si>
  <si>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</si>
  <si>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</si>
  <si>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</si>
  <si>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</si>
  <si>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</si>
  <si>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</si>
  <si>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</si>
  <si>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</si>
  <si>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</si>
  <si>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</si>
  <si>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</si>
  <si>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</si>
  <si>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</si>
  <si>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</si>
  <si>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</si>
  <si>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</si>
  <si>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</si>
  <si>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</si>
  <si>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</si>
  <si>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</si>
  <si>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</si>
  <si>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</si>
  <si>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</si>
  <si>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</si>
  <si>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</si>
  <si>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</si>
  <si>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</si>
  <si>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</si>
  <si>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</si>
  <si>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</si>
  <si>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</si>
  <si>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</si>
  <si>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</si>
  <si>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</si>
  <si>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</si>
  <si>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</si>
  <si>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</si>
  <si>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</si>
  <si>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</si>
  <si>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</si>
  <si>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</si>
  <si>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</si>
  <si>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</si>
  <si>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</si>
  <si>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</si>
  <si>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</si>
  <si>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</si>
  <si>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</si>
  <si>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</si>
  <si>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</si>
  <si>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</si>
  <si>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</si>
  <si>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</si>
  <si>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</si>
  <si>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</si>
  <si>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</si>
  <si>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</si>
  <si>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</si>
  <si>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</si>
  <si>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</si>
  <si>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</si>
  <si>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</si>
  <si>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</si>
  <si>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</si>
  <si>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</si>
  <si>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</si>
  <si>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</si>
  <si>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</si>
  <si>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</si>
  <si>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</si>
  <si>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</si>
  <si>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</si>
  <si>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</si>
  <si>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</si>
  <si>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</si>
  <si>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</si>
  <si>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</si>
  <si>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</si>
  <si>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</si>
  <si>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</si>
  <si>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</si>
  <si>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</si>
  <si>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</si>
  <si>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</si>
  <si>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</si>
  <si>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</si>
  <si>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</si>
  <si>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</si>
  <si>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</si>
  <si>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</si>
  <si>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</si>
  <si>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</si>
  <si>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</si>
  <si>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</si>
  <si>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</si>
  <si>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</si>
  <si>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</si>
  <si>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</si>
  <si>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</si>
  <si>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</si>
  <si>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</si>
  <si>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</si>
  <si>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</si>
  <si>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</si>
  <si>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</si>
  <si>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</si>
  <si>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</si>
  <si>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</si>
  <si>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</si>
  <si>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</si>
  <si>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</si>
  <si>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</si>
  <si>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</si>
  <si>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</si>
  <si>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</si>
  <si>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</si>
  <si>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</si>
  <si>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</si>
  <si>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</si>
  <si>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</si>
  <si>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</si>
  <si>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</si>
  <si>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</si>
  <si>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</si>
  <si>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</si>
  <si>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</si>
  <si>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</si>
  <si>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</si>
  <si>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</si>
  <si>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</si>
  <si>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</si>
  <si>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</si>
  <si>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</si>
  <si>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</si>
  <si>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</si>
  <si>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</si>
  <si>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</si>
  <si>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</si>
  <si>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</si>
  <si>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</si>
  <si>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</si>
  <si>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</si>
  <si>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</si>
  <si>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</si>
  <si>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</si>
  <si>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</si>
  <si>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</si>
  <si>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</si>
  <si>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</si>
  <si>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</si>
  <si>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</si>
  <si>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</si>
  <si>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</si>
  <si>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</si>
  <si>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</si>
  <si>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</si>
  <si>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</si>
  <si>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</si>
  <si>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</si>
  <si>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</si>
  <si>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</si>
  <si>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</si>
  <si>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</si>
  <si>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</si>
  <si>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</si>
  <si>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</si>
  <si>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</si>
  <si>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</si>
  <si>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</si>
  <si>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</si>
  <si>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</si>
  <si>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</si>
  <si>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</si>
  <si>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</si>
  <si>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</si>
  <si>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</si>
  <si>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</si>
  <si>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</si>
  <si>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</si>
  <si>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</si>
  <si>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</si>
  <si>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</si>
  <si>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</si>
  <si>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</si>
  <si>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</si>
  <si>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</si>
  <si>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</si>
  <si>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</si>
  <si>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</si>
  <si>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</si>
  <si>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</si>
  <si>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</si>
  <si>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</si>
  <si>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</si>
  <si>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</si>
  <si>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</si>
  <si>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</si>
  <si>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</si>
  <si>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</si>
  <si>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</si>
  <si>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</si>
  <si>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</si>
  <si>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</si>
  <si>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</si>
  <si>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</si>
  <si>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</si>
  <si>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</si>
  <si>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</si>
  <si>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</si>
  <si>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</si>
  <si>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</si>
  <si>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</si>
  <si>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</si>
  <si>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</si>
  <si>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</si>
  <si>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</si>
  <si>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</si>
  <si>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</si>
  <si>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</si>
  <si>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</si>
  <si>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</si>
  <si>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</si>
  <si>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</si>
  <si>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</si>
  <si>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</si>
  <si>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</si>
  <si>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</si>
  <si>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</si>
  <si>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</si>
  <si>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</si>
  <si>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</si>
  <si>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</si>
  <si>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</si>
  <si>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</si>
  <si>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</si>
  <si>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</si>
  <si>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</si>
  <si>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</si>
  <si>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</si>
  <si>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</si>
  <si>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</si>
  <si>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</si>
  <si>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</si>
  <si>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</si>
  <si>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</si>
  <si>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</si>
  <si>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</si>
  <si>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</si>
  <si>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</si>
  <si>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</si>
  <si>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</si>
  <si>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</si>
  <si>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</si>
  <si>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</si>
  <si>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</si>
  <si>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</si>
  <si>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</si>
  <si>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</si>
  <si>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</si>
  <si>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</si>
  <si>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</si>
  <si>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</si>
  <si>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</si>
  <si>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</si>
  <si>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</si>
  <si>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</si>
  <si>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</si>
  <si>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</si>
  <si>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</si>
  <si>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</si>
  <si>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</si>
  <si>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</si>
  <si>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</si>
  <si>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</si>
  <si>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</si>
  <si>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</si>
  <si>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</si>
  <si>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</si>
  <si>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</si>
  <si>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</si>
  <si>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</si>
  <si>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</si>
  <si>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</si>
  <si>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</si>
  <si>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</si>
  <si>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</si>
  <si>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</si>
  <si>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</si>
  <si>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</si>
  <si>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</si>
  <si>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</si>
  <si>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</si>
  <si>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</si>
  <si>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</si>
  <si>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</si>
  <si>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</si>
  <si>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</si>
  <si>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</si>
  <si>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</si>
  <si>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</si>
  <si>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</si>
  <si>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</si>
  <si>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</si>
  <si>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</si>
  <si>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</si>
  <si>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</si>
  <si>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</si>
  <si>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</si>
  <si>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</si>
  <si>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</si>
  <si>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</si>
  <si>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</si>
  <si>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</si>
  <si>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</si>
  <si>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</si>
  <si>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</si>
  <si>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</si>
  <si>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</si>
  <si>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</si>
  <si>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</si>
  <si>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</si>
  <si>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</si>
  <si>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</si>
  <si>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</si>
  <si>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</si>
  <si>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</si>
  <si>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</si>
  <si>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</si>
  <si>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</si>
  <si>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</si>
  <si>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</si>
  <si>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</si>
  <si>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</si>
  <si>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</si>
  <si>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</si>
  <si>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</si>
  <si>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</si>
  <si>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</si>
  <si>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</si>
  <si>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</si>
  <si>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</si>
  <si>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</si>
  <si>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</si>
  <si>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</si>
  <si>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</si>
  <si>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</si>
  <si>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</si>
  <si>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</si>
  <si>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</si>
  <si>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</si>
  <si>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</si>
  <si>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</si>
  <si>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</si>
  <si>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</si>
  <si>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</si>
  <si>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</si>
  <si>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</si>
  <si>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</si>
  <si>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</si>
  <si>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</si>
  <si>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</si>
  <si>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</si>
  <si>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</si>
  <si>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</si>
  <si>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</si>
  <si>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</si>
  <si>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</si>
  <si>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</si>
  <si>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</si>
  <si>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</si>
  <si>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</si>
  <si>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</si>
  <si>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</si>
  <si>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</si>
  <si>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</si>
  <si>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</si>
  <si>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</si>
  <si>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</si>
  <si>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</si>
  <si>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</si>
  <si>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</si>
  <si>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</si>
  <si>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</si>
  <si>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</si>
  <si>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</si>
  <si>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</si>
  <si>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</si>
  <si>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</si>
  <si>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</si>
  <si>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</si>
  <si>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</si>
  <si>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</si>
  <si>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</si>
  <si>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</si>
  <si>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</si>
  <si>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</si>
  <si>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</si>
  <si>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</si>
  <si>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</si>
  <si>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</si>
  <si>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</si>
  <si>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</si>
  <si>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</si>
  <si>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</si>
  <si>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</si>
  <si>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</si>
  <si>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</si>
  <si>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</si>
  <si>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</si>
  <si>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</si>
  <si>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</si>
  <si>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</si>
  <si>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</si>
  <si>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</si>
  <si>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</si>
  <si>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</si>
  <si>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</si>
  <si>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</si>
  <si>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</si>
  <si>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</si>
  <si>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</si>
  <si>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</si>
  <si>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</si>
  <si>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</si>
  <si>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</si>
  <si>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</si>
  <si>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</si>
  <si>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</si>
  <si>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</si>
  <si>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</si>
  <si>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</si>
  <si>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</si>
  <si>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</si>
  <si>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</si>
  <si>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</si>
  <si>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</si>
  <si>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</si>
  <si>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</si>
  <si>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</si>
  <si>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</si>
  <si>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</si>
  <si>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</si>
  <si>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</si>
  <si>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</si>
  <si>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</si>
  <si>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</si>
  <si>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</si>
  <si>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</si>
  <si>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</si>
  <si>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</si>
  <si>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</si>
  <si>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</si>
  <si>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</si>
  <si>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</si>
  <si>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</si>
  <si>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</si>
  <si>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</si>
  <si>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В.В. Морей</t>
  </si>
  <si>
    <t>Т.В. Моштук</t>
  </si>
  <si>
    <t>stat@zt.court.gov.ua</t>
  </si>
  <si>
    <t>412373331</t>
  </si>
  <si>
    <t>14 липня 2015 року</t>
  </si>
  <si>
    <t>перше півріччя 2015 року</t>
  </si>
  <si>
    <t>ТУ ДСА України в Житомирській областi</t>
  </si>
  <si>
    <t>10014. Житомирська область</t>
  </si>
  <si>
    <t>м. Житомир</t>
  </si>
  <si>
    <t>Соборний майдан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</si>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</sst>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8"/>
      <c r="C4" s="208"/>
      <c r="D4" s="208"/>
      <c r="E4" s="208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0" t="s">
        <v>841</v>
      </c>
      <c r="B6" s="181" t="s">
        <v>843</v>
      </c>
      <c r="C6" s="184" t="s">
        <v>1707</v>
      </c>
      <c r="D6" s="14"/>
      <c r="E6" s="191" t="s">
        <v>836</v>
      </c>
      <c r="F6" s="204" t="s">
        <v>839</v>
      </c>
      <c r="G6" s="205"/>
      <c r="H6" s="205"/>
      <c r="I6" s="206"/>
      <c r="J6" s="204" t="s">
        <v>1362</v>
      </c>
      <c r="K6" s="205"/>
      <c r="L6" s="205"/>
      <c r="M6" s="205"/>
      <c r="N6" s="205"/>
      <c r="O6" s="205"/>
      <c r="P6" s="205"/>
      <c r="Q6" s="205"/>
      <c r="R6" s="206"/>
      <c r="S6" s="204" t="s">
        <v>1380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202" t="s">
        <v>1404</v>
      </c>
      <c r="AL6" s="202"/>
      <c r="AM6" s="202"/>
      <c r="AN6" s="202" t="s">
        <v>1408</v>
      </c>
      <c r="AO6" s="203"/>
      <c r="AP6" s="203"/>
      <c r="AQ6" s="203"/>
      <c r="AR6" s="194" t="s">
        <v>1413</v>
      </c>
      <c r="AS6" s="194" t="s">
        <v>1415</v>
      </c>
      <c r="AT6" s="207" t="s">
        <v>1411</v>
      </c>
      <c r="AU6" s="202"/>
      <c r="AV6" s="202"/>
      <c r="AW6" s="202"/>
      <c r="AX6" s="202"/>
      <c r="AY6" s="202"/>
      <c r="AZ6" s="202"/>
      <c r="BA6" s="202"/>
      <c r="BB6" s="202"/>
      <c r="BC6" s="202" t="s">
        <v>1411</v>
      </c>
      <c r="BD6" s="202"/>
      <c r="BE6" s="202"/>
      <c r="BF6" s="202"/>
      <c r="BG6" s="202"/>
      <c r="BH6" s="202"/>
      <c r="BI6" s="202"/>
      <c r="BJ6" s="202"/>
      <c r="BK6" s="202"/>
      <c r="BL6" s="194" t="s">
        <v>1414</v>
      </c>
      <c r="BM6" s="187" t="s">
        <v>636</v>
      </c>
    </row>
    <row r="7" spans="1:65" ht="21.75" customHeight="1">
      <c r="A7" s="180"/>
      <c r="B7" s="182"/>
      <c r="C7" s="185"/>
      <c r="D7" s="15"/>
      <c r="E7" s="192"/>
      <c r="F7" s="210" t="s">
        <v>840</v>
      </c>
      <c r="G7" s="210" t="s">
        <v>1286</v>
      </c>
      <c r="H7" s="209" t="s">
        <v>1366</v>
      </c>
      <c r="I7" s="210" t="s">
        <v>1356</v>
      </c>
      <c r="J7" s="197" t="s">
        <v>1363</v>
      </c>
      <c r="K7" s="197" t="s">
        <v>1376</v>
      </c>
      <c r="L7" s="197" t="s">
        <v>1369</v>
      </c>
      <c r="M7" s="197" t="s">
        <v>1359</v>
      </c>
      <c r="N7" s="197" t="s">
        <v>1373</v>
      </c>
      <c r="O7" s="194" t="s">
        <v>1379</v>
      </c>
      <c r="P7" s="194" t="s">
        <v>1370</v>
      </c>
      <c r="Q7" s="194" t="s">
        <v>1383</v>
      </c>
      <c r="R7" s="187" t="s">
        <v>1384</v>
      </c>
      <c r="S7" s="204" t="s">
        <v>1381</v>
      </c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6"/>
      <c r="AK7" s="203"/>
      <c r="AL7" s="203"/>
      <c r="AM7" s="203"/>
      <c r="AN7" s="203"/>
      <c r="AO7" s="203"/>
      <c r="AP7" s="203"/>
      <c r="AQ7" s="203"/>
      <c r="AR7" s="194"/>
      <c r="AS7" s="194"/>
      <c r="AT7" s="202" t="s">
        <v>1412</v>
      </c>
      <c r="AU7" s="202"/>
      <c r="AV7" s="202"/>
      <c r="AW7" s="202"/>
      <c r="AX7" s="202"/>
      <c r="AY7" s="202"/>
      <c r="AZ7" s="202"/>
      <c r="BA7" s="202"/>
      <c r="BB7" s="202"/>
      <c r="BC7" s="202" t="s">
        <v>1412</v>
      </c>
      <c r="BD7" s="202"/>
      <c r="BE7" s="202"/>
      <c r="BF7" s="202"/>
      <c r="BG7" s="202"/>
      <c r="BH7" s="202"/>
      <c r="BI7" s="202"/>
      <c r="BJ7" s="202"/>
      <c r="BK7" s="202"/>
      <c r="BL7" s="194"/>
      <c r="BM7" s="194"/>
    </row>
    <row r="8" spans="1:65" ht="21.75" customHeight="1">
      <c r="A8" s="180"/>
      <c r="B8" s="182"/>
      <c r="C8" s="185"/>
      <c r="D8" s="15"/>
      <c r="E8" s="192"/>
      <c r="F8" s="211"/>
      <c r="G8" s="211"/>
      <c r="H8" s="198"/>
      <c r="I8" s="211"/>
      <c r="J8" s="198"/>
      <c r="K8" s="198"/>
      <c r="L8" s="198"/>
      <c r="M8" s="198"/>
      <c r="N8" s="198"/>
      <c r="O8" s="194"/>
      <c r="P8" s="194"/>
      <c r="Q8" s="194"/>
      <c r="R8" s="194"/>
      <c r="S8" s="194" t="s">
        <v>1382</v>
      </c>
      <c r="T8" s="202" t="s">
        <v>1389</v>
      </c>
      <c r="U8" s="202"/>
      <c r="V8" s="202"/>
      <c r="W8" s="202"/>
      <c r="X8" s="202"/>
      <c r="Y8" s="202" t="s">
        <v>1389</v>
      </c>
      <c r="Z8" s="202"/>
      <c r="AA8" s="202"/>
      <c r="AB8" s="194" t="s">
        <v>1392</v>
      </c>
      <c r="AC8" s="194" t="s">
        <v>1396</v>
      </c>
      <c r="AD8" s="194" t="s">
        <v>1400</v>
      </c>
      <c r="AE8" s="194" t="s">
        <v>1397</v>
      </c>
      <c r="AF8" s="194" t="s">
        <v>1399</v>
      </c>
      <c r="AG8" s="194" t="s">
        <v>1401</v>
      </c>
      <c r="AH8" s="194" t="s">
        <v>1398</v>
      </c>
      <c r="AI8" s="194" t="s">
        <v>1402</v>
      </c>
      <c r="AJ8" s="194" t="s">
        <v>1403</v>
      </c>
      <c r="AK8" s="194" t="s">
        <v>1405</v>
      </c>
      <c r="AL8" s="194" t="s">
        <v>1406</v>
      </c>
      <c r="AM8" s="194" t="s">
        <v>1384</v>
      </c>
      <c r="AN8" s="194" t="s">
        <v>1398</v>
      </c>
      <c r="AO8" s="194" t="s">
        <v>1409</v>
      </c>
      <c r="AP8" s="194" t="s">
        <v>1407</v>
      </c>
      <c r="AQ8" s="194" t="s">
        <v>1410</v>
      </c>
      <c r="AR8" s="194"/>
      <c r="AS8" s="194"/>
      <c r="AT8" s="194" t="s">
        <v>1382</v>
      </c>
      <c r="AU8" s="202" t="s">
        <v>1389</v>
      </c>
      <c r="AV8" s="202"/>
      <c r="AW8" s="202"/>
      <c r="AX8" s="202"/>
      <c r="AY8" s="202"/>
      <c r="AZ8" s="202"/>
      <c r="BA8" s="202"/>
      <c r="BB8" s="202"/>
      <c r="BC8" s="194" t="s">
        <v>1392</v>
      </c>
      <c r="BD8" s="194" t="s">
        <v>1396</v>
      </c>
      <c r="BE8" s="194" t="s">
        <v>1400</v>
      </c>
      <c r="BF8" s="194" t="s">
        <v>1397</v>
      </c>
      <c r="BG8" s="194" t="s">
        <v>1399</v>
      </c>
      <c r="BH8" s="194" t="s">
        <v>1401</v>
      </c>
      <c r="BI8" s="194" t="s">
        <v>1398</v>
      </c>
      <c r="BJ8" s="194" t="s">
        <v>1402</v>
      </c>
      <c r="BK8" s="194" t="s">
        <v>1403</v>
      </c>
      <c r="BL8" s="194"/>
      <c r="BM8" s="194"/>
    </row>
    <row r="9" spans="1:65" ht="12.75" customHeight="1">
      <c r="A9" s="180"/>
      <c r="B9" s="182"/>
      <c r="C9" s="185"/>
      <c r="D9" s="15"/>
      <c r="E9" s="192"/>
      <c r="F9" s="211"/>
      <c r="G9" s="211"/>
      <c r="H9" s="198"/>
      <c r="I9" s="211"/>
      <c r="J9" s="198"/>
      <c r="K9" s="198"/>
      <c r="L9" s="198"/>
      <c r="M9" s="198"/>
      <c r="N9" s="198"/>
      <c r="O9" s="194"/>
      <c r="P9" s="194"/>
      <c r="Q9" s="194"/>
      <c r="R9" s="194"/>
      <c r="S9" s="194"/>
      <c r="T9" s="194" t="s">
        <v>1390</v>
      </c>
      <c r="U9" s="202" t="s">
        <v>1385</v>
      </c>
      <c r="V9" s="202"/>
      <c r="W9" s="202"/>
      <c r="X9" s="202"/>
      <c r="Y9" s="202" t="s">
        <v>1385</v>
      </c>
      <c r="Z9" s="202"/>
      <c r="AA9" s="202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 t="s">
        <v>1390</v>
      </c>
      <c r="AV9" s="202" t="s">
        <v>1385</v>
      </c>
      <c r="AW9" s="202"/>
      <c r="AX9" s="202"/>
      <c r="AY9" s="202"/>
      <c r="AZ9" s="202"/>
      <c r="BA9" s="202"/>
      <c r="BB9" s="202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</row>
    <row r="10" spans="1:65" ht="67.5" customHeight="1">
      <c r="A10" s="180"/>
      <c r="B10" s="183"/>
      <c r="C10" s="186"/>
      <c r="D10" s="16"/>
      <c r="E10" s="193"/>
      <c r="F10" s="189"/>
      <c r="G10" s="189"/>
      <c r="H10" s="199"/>
      <c r="I10" s="189"/>
      <c r="J10" s="199"/>
      <c r="K10" s="199"/>
      <c r="L10" s="199"/>
      <c r="M10" s="199"/>
      <c r="N10" s="199"/>
      <c r="O10" s="194"/>
      <c r="P10" s="194"/>
      <c r="Q10" s="194"/>
      <c r="R10" s="194"/>
      <c r="S10" s="194"/>
      <c r="T10" s="194"/>
      <c r="U10" s="39" t="s">
        <v>1386</v>
      </c>
      <c r="V10" s="107" t="s">
        <v>1388</v>
      </c>
      <c r="W10" s="39" t="s">
        <v>1391</v>
      </c>
      <c r="X10" s="39" t="s">
        <v>1387</v>
      </c>
      <c r="Y10" s="39" t="s">
        <v>1395</v>
      </c>
      <c r="Z10" s="39" t="s">
        <v>1393</v>
      </c>
      <c r="AA10" s="39" t="s">
        <v>1394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39" t="s">
        <v>1386</v>
      </c>
      <c r="AW10" s="39" t="s">
        <v>1388</v>
      </c>
      <c r="AX10" s="39" t="s">
        <v>1391</v>
      </c>
      <c r="AY10" s="39" t="s">
        <v>1387</v>
      </c>
      <c r="AZ10" s="39" t="s">
        <v>1395</v>
      </c>
      <c r="BA10" s="39" t="s">
        <v>1393</v>
      </c>
      <c r="BB10" s="39" t="s">
        <v>1394</v>
      </c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</row>
    <row r="11" spans="1:65" ht="12" customHeight="1">
      <c r="A11" s="3" t="s">
        <v>842</v>
      </c>
      <c r="B11" s="3" t="s">
        <v>844</v>
      </c>
      <c r="C11" s="3" t="s">
        <v>1708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1709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845</v>
      </c>
      <c r="C14" s="18" t="s">
        <v>1710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846</v>
      </c>
      <c r="C15" s="18" t="s">
        <v>1711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847</v>
      </c>
      <c r="C16" s="18" t="s">
        <v>1711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848</v>
      </c>
      <c r="C17" s="18" t="s">
        <v>1711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849</v>
      </c>
      <c r="C18" s="18" t="s">
        <v>1712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850</v>
      </c>
      <c r="C19" s="18" t="s">
        <v>1712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851</v>
      </c>
      <c r="C20" s="18" t="s">
        <v>1712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637</v>
      </c>
      <c r="C21" s="18" t="s">
        <v>640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638</v>
      </c>
      <c r="C22" s="18" t="s">
        <v>640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639</v>
      </c>
      <c r="C23" s="18" t="s">
        <v>640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641</v>
      </c>
      <c r="C24" s="18" t="s">
        <v>640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852</v>
      </c>
      <c r="C25" s="18" t="s">
        <v>1713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1714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1715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853</v>
      </c>
      <c r="C28" s="18" t="s">
        <v>1716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1605</v>
      </c>
      <c r="C29" s="18" t="s">
        <v>1604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1606</v>
      </c>
      <c r="C30" s="18" t="s">
        <v>1604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854</v>
      </c>
      <c r="C31" s="18" t="s">
        <v>1717</v>
      </c>
      <c r="D31" s="18"/>
      <c r="E31" s="26">
        <f>SUM(E32:E95)</f>
        <v>335</v>
      </c>
      <c r="F31" s="26">
        <f aca="true" t="shared" si="1" ref="F31:BM31">SUM(F32:F95)</f>
        <v>212</v>
      </c>
      <c r="G31" s="26">
        <f t="shared" si="1"/>
        <v>1</v>
      </c>
      <c r="H31" s="26">
        <f t="shared" si="1"/>
        <v>2</v>
      </c>
      <c r="I31" s="26">
        <f t="shared" si="1"/>
        <v>120</v>
      </c>
      <c r="J31" s="26">
        <f t="shared" si="1"/>
        <v>0</v>
      </c>
      <c r="K31" s="26">
        <f t="shared" si="1"/>
        <v>0</v>
      </c>
      <c r="L31" s="26">
        <f t="shared" si="1"/>
        <v>33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3</v>
      </c>
      <c r="R31" s="26">
        <f t="shared" si="1"/>
        <v>84</v>
      </c>
      <c r="S31" s="26">
        <f t="shared" si="1"/>
        <v>0</v>
      </c>
      <c r="T31" s="26">
        <f t="shared" si="1"/>
        <v>36</v>
      </c>
      <c r="U31" s="26">
        <f t="shared" si="1"/>
        <v>0</v>
      </c>
      <c r="V31" s="26">
        <f t="shared" si="1"/>
        <v>1</v>
      </c>
      <c r="W31" s="26">
        <f t="shared" si="1"/>
        <v>2</v>
      </c>
      <c r="X31" s="26">
        <f t="shared" si="1"/>
        <v>7</v>
      </c>
      <c r="Y31" s="26">
        <f t="shared" si="1"/>
        <v>19</v>
      </c>
      <c r="Z31" s="26">
        <f t="shared" si="1"/>
        <v>7</v>
      </c>
      <c r="AA31" s="26">
        <f t="shared" si="1"/>
        <v>0</v>
      </c>
      <c r="AB31" s="26">
        <f t="shared" si="1"/>
        <v>6</v>
      </c>
      <c r="AC31" s="26">
        <f t="shared" si="1"/>
        <v>0</v>
      </c>
      <c r="AD31" s="26">
        <f t="shared" si="1"/>
        <v>5</v>
      </c>
      <c r="AE31" s="26">
        <f t="shared" si="1"/>
        <v>1</v>
      </c>
      <c r="AF31" s="26">
        <f t="shared" si="1"/>
        <v>0</v>
      </c>
      <c r="AG31" s="26">
        <f t="shared" si="1"/>
        <v>52</v>
      </c>
      <c r="AH31" s="26">
        <f t="shared" si="1"/>
        <v>67</v>
      </c>
      <c r="AI31" s="26">
        <f t="shared" si="1"/>
        <v>0</v>
      </c>
      <c r="AJ31" s="26">
        <f t="shared" si="1"/>
        <v>1</v>
      </c>
      <c r="AK31" s="26">
        <f t="shared" si="1"/>
        <v>37</v>
      </c>
      <c r="AL31" s="26">
        <f t="shared" si="1"/>
        <v>5</v>
      </c>
      <c r="AM31" s="26">
        <f t="shared" si="1"/>
        <v>2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3</v>
      </c>
      <c r="AR31" s="26">
        <f t="shared" si="1"/>
        <v>16</v>
      </c>
      <c r="AS31" s="26">
        <f t="shared" si="1"/>
        <v>10</v>
      </c>
      <c r="AT31" s="26">
        <f t="shared" si="1"/>
        <v>0</v>
      </c>
      <c r="AU31" s="26">
        <f t="shared" si="1"/>
        <v>10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3</v>
      </c>
      <c r="AZ31" s="26">
        <f t="shared" si="1"/>
        <v>5</v>
      </c>
      <c r="BA31" s="26">
        <f t="shared" si="1"/>
        <v>2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2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4</v>
      </c>
      <c r="BM31" s="26">
        <f t="shared" si="1"/>
        <v>0</v>
      </c>
    </row>
    <row r="32" spans="1:65" ht="12.75" customHeight="1">
      <c r="A32" s="5">
        <v>19</v>
      </c>
      <c r="B32" s="10" t="s">
        <v>855</v>
      </c>
      <c r="C32" s="18" t="s">
        <v>1718</v>
      </c>
      <c r="D32" s="18"/>
      <c r="E32" s="29">
        <v>7</v>
      </c>
      <c r="F32" s="29">
        <v>6</v>
      </c>
      <c r="G32" s="29"/>
      <c r="H32" s="29"/>
      <c r="I32" s="29">
        <v>1</v>
      </c>
      <c r="J32" s="29"/>
      <c r="K32" s="29"/>
      <c r="L32" s="29"/>
      <c r="M32" s="29"/>
      <c r="N32" s="29"/>
      <c r="O32" s="29"/>
      <c r="P32" s="29"/>
      <c r="Q32" s="29"/>
      <c r="R32" s="29">
        <v>1</v>
      </c>
      <c r="S32" s="29"/>
      <c r="T32" s="29">
        <v>6</v>
      </c>
      <c r="U32" s="29"/>
      <c r="V32" s="29"/>
      <c r="W32" s="29"/>
      <c r="X32" s="29"/>
      <c r="Y32" s="29">
        <v>4</v>
      </c>
      <c r="Z32" s="29">
        <v>2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>
        <v>1</v>
      </c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856</v>
      </c>
      <c r="C33" s="18" t="s">
        <v>1718</v>
      </c>
      <c r="D33" s="18"/>
      <c r="E33" s="26">
        <v>6</v>
      </c>
      <c r="F33" s="29">
        <v>6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v>6</v>
      </c>
      <c r="U33" s="29"/>
      <c r="V33" s="29"/>
      <c r="W33" s="29"/>
      <c r="X33" s="29"/>
      <c r="Y33" s="29">
        <v>1</v>
      </c>
      <c r="Z33" s="29">
        <v>5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>
        <v>3</v>
      </c>
      <c r="AR33" s="29">
        <v>5</v>
      </c>
      <c r="AS33" s="29">
        <v>1</v>
      </c>
      <c r="AT33" s="29"/>
      <c r="AU33" s="29">
        <v>2</v>
      </c>
      <c r="AV33" s="29"/>
      <c r="AW33" s="29"/>
      <c r="AX33" s="29"/>
      <c r="AY33" s="29"/>
      <c r="AZ33" s="29"/>
      <c r="BA33" s="29">
        <v>2</v>
      </c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1719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>
      <c r="A35" s="5">
        <v>22</v>
      </c>
      <c r="B35" s="10">
        <v>117</v>
      </c>
      <c r="C35" s="18" t="s">
        <v>1720</v>
      </c>
      <c r="D35" s="18"/>
      <c r="E35" s="29">
        <v>1</v>
      </c>
      <c r="F35" s="29">
        <v>1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>
        <v>1</v>
      </c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>
      <c r="A36" s="5">
        <v>23</v>
      </c>
      <c r="B36" s="10">
        <v>118</v>
      </c>
      <c r="C36" s="18" t="s">
        <v>1721</v>
      </c>
      <c r="D36" s="18"/>
      <c r="E36" s="29">
        <v>1</v>
      </c>
      <c r="F36" s="29"/>
      <c r="G36" s="29"/>
      <c r="H36" s="29"/>
      <c r="I36" s="29">
        <v>1</v>
      </c>
      <c r="J36" s="29"/>
      <c r="K36" s="29"/>
      <c r="L36" s="29"/>
      <c r="M36" s="29"/>
      <c r="N36" s="29"/>
      <c r="O36" s="29"/>
      <c r="P36" s="29"/>
      <c r="Q36" s="29">
        <v>1</v>
      </c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857</v>
      </c>
      <c r="C37" s="18" t="s">
        <v>1722</v>
      </c>
      <c r="D37" s="18"/>
      <c r="E37" s="29">
        <v>6</v>
      </c>
      <c r="F37" s="29">
        <v>6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>
        <v>3</v>
      </c>
      <c r="U37" s="29"/>
      <c r="V37" s="29"/>
      <c r="W37" s="29">
        <v>2</v>
      </c>
      <c r="X37" s="29">
        <v>1</v>
      </c>
      <c r="Y37" s="29"/>
      <c r="Z37" s="29"/>
      <c r="AA37" s="29"/>
      <c r="AB37" s="29">
        <v>1</v>
      </c>
      <c r="AC37" s="29"/>
      <c r="AD37" s="29"/>
      <c r="AE37" s="29"/>
      <c r="AF37" s="29"/>
      <c r="AG37" s="29"/>
      <c r="AH37" s="29"/>
      <c r="AI37" s="29"/>
      <c r="AJ37" s="29"/>
      <c r="AK37" s="29">
        <v>2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858</v>
      </c>
      <c r="C38" s="18" t="s">
        <v>1722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859</v>
      </c>
      <c r="C39" s="18" t="s">
        <v>1723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860</v>
      </c>
      <c r="C40" s="18" t="s">
        <v>1723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861</v>
      </c>
      <c r="C41" s="18" t="s">
        <v>1723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862</v>
      </c>
      <c r="C42" s="18" t="s">
        <v>1724</v>
      </c>
      <c r="D42" s="18"/>
      <c r="E42" s="29">
        <v>21</v>
      </c>
      <c r="F42" s="29">
        <v>20</v>
      </c>
      <c r="G42" s="29"/>
      <c r="H42" s="29"/>
      <c r="I42" s="29">
        <v>1</v>
      </c>
      <c r="J42" s="29"/>
      <c r="K42" s="29"/>
      <c r="L42" s="29"/>
      <c r="M42" s="29"/>
      <c r="N42" s="29"/>
      <c r="O42" s="29"/>
      <c r="P42" s="29"/>
      <c r="Q42" s="29">
        <v>1</v>
      </c>
      <c r="R42" s="29"/>
      <c r="S42" s="29"/>
      <c r="T42" s="29">
        <v>5</v>
      </c>
      <c r="U42" s="29"/>
      <c r="V42" s="29"/>
      <c r="W42" s="29"/>
      <c r="X42" s="29">
        <v>4</v>
      </c>
      <c r="Y42" s="29">
        <v>1</v>
      </c>
      <c r="Z42" s="29"/>
      <c r="AA42" s="29"/>
      <c r="AB42" s="29">
        <v>1</v>
      </c>
      <c r="AC42" s="29"/>
      <c r="AD42" s="29"/>
      <c r="AE42" s="29"/>
      <c r="AF42" s="29"/>
      <c r="AG42" s="29">
        <v>1</v>
      </c>
      <c r="AH42" s="29"/>
      <c r="AI42" s="29"/>
      <c r="AJ42" s="29"/>
      <c r="AK42" s="29">
        <v>13</v>
      </c>
      <c r="AL42" s="29"/>
      <c r="AM42" s="29"/>
      <c r="AN42" s="29"/>
      <c r="AO42" s="29"/>
      <c r="AP42" s="29"/>
      <c r="AQ42" s="29"/>
      <c r="AR42" s="29">
        <v>1</v>
      </c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>
        <v>1</v>
      </c>
      <c r="BM42" s="26"/>
    </row>
    <row r="43" spans="1:65" ht="12.75" customHeight="1">
      <c r="A43" s="5">
        <v>30</v>
      </c>
      <c r="B43" s="10" t="s">
        <v>863</v>
      </c>
      <c r="C43" s="18" t="s">
        <v>1724</v>
      </c>
      <c r="D43" s="18"/>
      <c r="E43" s="29">
        <v>18</v>
      </c>
      <c r="F43" s="29">
        <v>16</v>
      </c>
      <c r="G43" s="29"/>
      <c r="H43" s="29">
        <v>2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14</v>
      </c>
      <c r="U43" s="29"/>
      <c r="V43" s="29"/>
      <c r="W43" s="29"/>
      <c r="X43" s="29">
        <v>1</v>
      </c>
      <c r="Y43" s="29">
        <v>13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>
        <v>1</v>
      </c>
      <c r="AL43" s="29"/>
      <c r="AM43" s="29">
        <v>1</v>
      </c>
      <c r="AN43" s="29"/>
      <c r="AO43" s="29"/>
      <c r="AP43" s="29"/>
      <c r="AQ43" s="29"/>
      <c r="AR43" s="29">
        <v>3</v>
      </c>
      <c r="AS43" s="29">
        <v>3</v>
      </c>
      <c r="AT43" s="29"/>
      <c r="AU43" s="29">
        <v>4</v>
      </c>
      <c r="AV43" s="29"/>
      <c r="AW43" s="29"/>
      <c r="AX43" s="29"/>
      <c r="AY43" s="29"/>
      <c r="AZ43" s="29">
        <v>4</v>
      </c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>
        <v>2</v>
      </c>
      <c r="BM43" s="26"/>
    </row>
    <row r="44" spans="1:65" ht="12.75" customHeight="1">
      <c r="A44" s="5">
        <v>31</v>
      </c>
      <c r="B44" s="10" t="s">
        <v>864</v>
      </c>
      <c r="C44" s="18" t="s">
        <v>1725</v>
      </c>
      <c r="D44" s="18"/>
      <c r="E44" s="29">
        <v>29</v>
      </c>
      <c r="F44" s="29">
        <v>20</v>
      </c>
      <c r="G44" s="29"/>
      <c r="H44" s="29"/>
      <c r="I44" s="29">
        <v>9</v>
      </c>
      <c r="J44" s="29"/>
      <c r="K44" s="29"/>
      <c r="L44" s="29">
        <v>2</v>
      </c>
      <c r="M44" s="29"/>
      <c r="N44" s="29"/>
      <c r="O44" s="29"/>
      <c r="P44" s="29"/>
      <c r="Q44" s="29"/>
      <c r="R44" s="29">
        <v>7</v>
      </c>
      <c r="S44" s="29"/>
      <c r="T44" s="29">
        <v>1</v>
      </c>
      <c r="U44" s="29"/>
      <c r="V44" s="29">
        <v>1</v>
      </c>
      <c r="W44" s="29"/>
      <c r="X44" s="29"/>
      <c r="Y44" s="29"/>
      <c r="Z44" s="29"/>
      <c r="AA44" s="29"/>
      <c r="AB44" s="29">
        <v>1</v>
      </c>
      <c r="AC44" s="29"/>
      <c r="AD44" s="29"/>
      <c r="AE44" s="29">
        <v>1</v>
      </c>
      <c r="AF44" s="29"/>
      <c r="AG44" s="29"/>
      <c r="AH44" s="29">
        <v>1</v>
      </c>
      <c r="AI44" s="29"/>
      <c r="AJ44" s="29"/>
      <c r="AK44" s="29">
        <v>14</v>
      </c>
      <c r="AL44" s="29">
        <v>2</v>
      </c>
      <c r="AM44" s="29"/>
      <c r="AN44" s="29"/>
      <c r="AO44" s="29"/>
      <c r="AP44" s="29"/>
      <c r="AQ44" s="29"/>
      <c r="AR44" s="29">
        <v>2</v>
      </c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865</v>
      </c>
      <c r="C45" s="18" t="s">
        <v>1725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1726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1727</v>
      </c>
      <c r="D47" s="18"/>
      <c r="E47" s="29">
        <v>3</v>
      </c>
      <c r="F47" s="29">
        <v>2</v>
      </c>
      <c r="G47" s="29"/>
      <c r="H47" s="29"/>
      <c r="I47" s="29">
        <v>1</v>
      </c>
      <c r="J47" s="29"/>
      <c r="K47" s="29"/>
      <c r="L47" s="29"/>
      <c r="M47" s="29"/>
      <c r="N47" s="29"/>
      <c r="O47" s="29"/>
      <c r="P47" s="29"/>
      <c r="Q47" s="29"/>
      <c r="R47" s="29">
        <v>1</v>
      </c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>
        <v>1</v>
      </c>
      <c r="AE47" s="29"/>
      <c r="AF47" s="29"/>
      <c r="AG47" s="29"/>
      <c r="AH47" s="29"/>
      <c r="AI47" s="29"/>
      <c r="AJ47" s="29"/>
      <c r="AK47" s="29"/>
      <c r="AL47" s="29">
        <v>1</v>
      </c>
      <c r="AM47" s="29"/>
      <c r="AN47" s="29"/>
      <c r="AO47" s="29"/>
      <c r="AP47" s="29"/>
      <c r="AQ47" s="29"/>
      <c r="AR47" s="29"/>
      <c r="AS47" s="29">
        <v>1</v>
      </c>
      <c r="AT47" s="29"/>
      <c r="AU47" s="29">
        <v>1</v>
      </c>
      <c r="AV47" s="29"/>
      <c r="AW47" s="29"/>
      <c r="AX47" s="29"/>
      <c r="AY47" s="29">
        <v>1</v>
      </c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866</v>
      </c>
      <c r="C48" s="18" t="s">
        <v>1728</v>
      </c>
      <c r="D48" s="18"/>
      <c r="E48" s="29">
        <v>147</v>
      </c>
      <c r="F48" s="29">
        <v>83</v>
      </c>
      <c r="G48" s="29"/>
      <c r="H48" s="29"/>
      <c r="I48" s="29">
        <v>64</v>
      </c>
      <c r="J48" s="29"/>
      <c r="K48" s="29"/>
      <c r="L48" s="29">
        <v>17</v>
      </c>
      <c r="M48" s="29"/>
      <c r="N48" s="29"/>
      <c r="O48" s="29"/>
      <c r="P48" s="29"/>
      <c r="Q48" s="29"/>
      <c r="R48" s="29">
        <v>47</v>
      </c>
      <c r="S48" s="29"/>
      <c r="T48" s="29">
        <v>1</v>
      </c>
      <c r="U48" s="29"/>
      <c r="V48" s="29"/>
      <c r="W48" s="29"/>
      <c r="X48" s="29">
        <v>1</v>
      </c>
      <c r="Y48" s="29"/>
      <c r="Z48" s="29"/>
      <c r="AA48" s="29"/>
      <c r="AB48" s="29"/>
      <c r="AC48" s="29"/>
      <c r="AD48" s="29"/>
      <c r="AE48" s="29"/>
      <c r="AF48" s="29"/>
      <c r="AG48" s="29">
        <v>29</v>
      </c>
      <c r="AH48" s="29">
        <v>51</v>
      </c>
      <c r="AI48" s="29"/>
      <c r="AJ48" s="29"/>
      <c r="AK48" s="29">
        <v>1</v>
      </c>
      <c r="AL48" s="29"/>
      <c r="AM48" s="29">
        <v>1</v>
      </c>
      <c r="AN48" s="29"/>
      <c r="AO48" s="29"/>
      <c r="AP48" s="29"/>
      <c r="AQ48" s="29"/>
      <c r="AR48" s="29"/>
      <c r="AS48" s="29">
        <v>1</v>
      </c>
      <c r="AT48" s="29"/>
      <c r="AU48" s="29"/>
      <c r="AV48" s="29"/>
      <c r="AW48" s="29"/>
      <c r="AX48" s="29"/>
      <c r="AY48" s="29"/>
      <c r="AZ48" s="29"/>
      <c r="BA48" s="29"/>
      <c r="BB48" s="29"/>
      <c r="BC48" s="29">
        <v>1</v>
      </c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867</v>
      </c>
      <c r="C49" s="18" t="s">
        <v>1728</v>
      </c>
      <c r="D49" s="18"/>
      <c r="E49" s="29">
        <v>77</v>
      </c>
      <c r="F49" s="29">
        <v>42</v>
      </c>
      <c r="G49" s="29">
        <v>1</v>
      </c>
      <c r="H49" s="29"/>
      <c r="I49" s="29">
        <v>34</v>
      </c>
      <c r="J49" s="29"/>
      <c r="K49" s="29"/>
      <c r="L49" s="29">
        <v>12</v>
      </c>
      <c r="M49" s="29"/>
      <c r="N49" s="29"/>
      <c r="O49" s="29"/>
      <c r="P49" s="29"/>
      <c r="Q49" s="29">
        <v>1</v>
      </c>
      <c r="R49" s="29">
        <v>21</v>
      </c>
      <c r="S49" s="29"/>
      <c r="T49" s="29"/>
      <c r="U49" s="29"/>
      <c r="V49" s="29"/>
      <c r="W49" s="29"/>
      <c r="X49" s="29"/>
      <c r="Y49" s="29"/>
      <c r="Z49" s="29"/>
      <c r="AA49" s="29"/>
      <c r="AB49" s="29">
        <v>1</v>
      </c>
      <c r="AC49" s="29"/>
      <c r="AD49" s="29">
        <v>4</v>
      </c>
      <c r="AE49" s="29"/>
      <c r="AF49" s="29"/>
      <c r="AG49" s="29">
        <v>19</v>
      </c>
      <c r="AH49" s="29">
        <v>14</v>
      </c>
      <c r="AI49" s="29"/>
      <c r="AJ49" s="29">
        <v>1</v>
      </c>
      <c r="AK49" s="29">
        <v>1</v>
      </c>
      <c r="AL49" s="29">
        <v>2</v>
      </c>
      <c r="AM49" s="29"/>
      <c r="AN49" s="29"/>
      <c r="AO49" s="29"/>
      <c r="AP49" s="29"/>
      <c r="AQ49" s="29"/>
      <c r="AR49" s="29">
        <v>4</v>
      </c>
      <c r="AS49" s="29">
        <v>4</v>
      </c>
      <c r="AT49" s="29"/>
      <c r="AU49" s="29">
        <v>3</v>
      </c>
      <c r="AV49" s="29"/>
      <c r="AW49" s="29"/>
      <c r="AX49" s="29"/>
      <c r="AY49" s="29">
        <v>2</v>
      </c>
      <c r="AZ49" s="29">
        <v>1</v>
      </c>
      <c r="BA49" s="29"/>
      <c r="BB49" s="29"/>
      <c r="BC49" s="29"/>
      <c r="BD49" s="29"/>
      <c r="BE49" s="29">
        <v>2</v>
      </c>
      <c r="BF49" s="29"/>
      <c r="BG49" s="29"/>
      <c r="BH49" s="29"/>
      <c r="BI49" s="29"/>
      <c r="BJ49" s="29"/>
      <c r="BK49" s="29"/>
      <c r="BL49" s="29">
        <v>1</v>
      </c>
      <c r="BM49" s="26"/>
    </row>
    <row r="50" spans="1:65" ht="12.75" customHeight="1">
      <c r="A50" s="5">
        <v>37</v>
      </c>
      <c r="B50" s="10" t="s">
        <v>868</v>
      </c>
      <c r="C50" s="18" t="s">
        <v>1729</v>
      </c>
      <c r="D50" s="18"/>
      <c r="E50" s="29">
        <v>9</v>
      </c>
      <c r="F50" s="29">
        <v>3</v>
      </c>
      <c r="G50" s="29"/>
      <c r="H50" s="29"/>
      <c r="I50" s="29">
        <v>6</v>
      </c>
      <c r="J50" s="29"/>
      <c r="K50" s="29"/>
      <c r="L50" s="29">
        <v>1</v>
      </c>
      <c r="M50" s="29"/>
      <c r="N50" s="29"/>
      <c r="O50" s="29"/>
      <c r="P50" s="29"/>
      <c r="Q50" s="29"/>
      <c r="R50" s="29">
        <v>5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2</v>
      </c>
      <c r="AH50" s="29">
        <v>1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869</v>
      </c>
      <c r="C51" s="18" t="s">
        <v>1729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870</v>
      </c>
      <c r="C52" s="18" t="s">
        <v>1730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871</v>
      </c>
      <c r="C53" s="18" t="s">
        <v>1730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872</v>
      </c>
      <c r="C54" s="18" t="s">
        <v>1730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873</v>
      </c>
      <c r="C55" s="18" t="s">
        <v>1730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1731</v>
      </c>
      <c r="D56" s="18"/>
      <c r="E56" s="29">
        <v>4</v>
      </c>
      <c r="F56" s="29">
        <v>3</v>
      </c>
      <c r="G56" s="29"/>
      <c r="H56" s="29"/>
      <c r="I56" s="29">
        <v>1</v>
      </c>
      <c r="J56" s="29"/>
      <c r="K56" s="29"/>
      <c r="L56" s="29">
        <v>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>
        <v>1</v>
      </c>
      <c r="AC56" s="29"/>
      <c r="AD56" s="29"/>
      <c r="AE56" s="29"/>
      <c r="AF56" s="29"/>
      <c r="AG56" s="29">
        <v>1</v>
      </c>
      <c r="AH56" s="29"/>
      <c r="AI56" s="29"/>
      <c r="AJ56" s="29"/>
      <c r="AK56" s="29">
        <v>1</v>
      </c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874</v>
      </c>
      <c r="C57" s="18" t="s">
        <v>1732</v>
      </c>
      <c r="D57" s="18"/>
      <c r="E57" s="29">
        <v>3</v>
      </c>
      <c r="F57" s="29">
        <v>1</v>
      </c>
      <c r="G57" s="29"/>
      <c r="H57" s="29"/>
      <c r="I57" s="29">
        <v>2</v>
      </c>
      <c r="J57" s="29"/>
      <c r="K57" s="29"/>
      <c r="L57" s="29"/>
      <c r="M57" s="29"/>
      <c r="N57" s="29"/>
      <c r="O57" s="29"/>
      <c r="P57" s="29"/>
      <c r="Q57" s="29"/>
      <c r="R57" s="29">
        <v>2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>
        <v>1</v>
      </c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875</v>
      </c>
      <c r="C58" s="18" t="s">
        <v>1732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876</v>
      </c>
      <c r="C59" s="18" t="s">
        <v>1733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877</v>
      </c>
      <c r="C60" s="18" t="s">
        <v>1733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878</v>
      </c>
      <c r="C61" s="18" t="s">
        <v>1733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879</v>
      </c>
      <c r="C62" s="18" t="s">
        <v>1733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880</v>
      </c>
      <c r="C63" s="18" t="s">
        <v>1734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881</v>
      </c>
      <c r="C64" s="18" t="s">
        <v>1734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1735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882</v>
      </c>
      <c r="C66" s="18" t="s">
        <v>1736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883</v>
      </c>
      <c r="C67" s="18" t="s">
        <v>1736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884</v>
      </c>
      <c r="C68" s="18" t="s">
        <v>1736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885</v>
      </c>
      <c r="C69" s="18" t="s">
        <v>1737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886</v>
      </c>
      <c r="C70" s="18" t="s">
        <v>1737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>
      <c r="A71" s="5">
        <v>58</v>
      </c>
      <c r="B71" s="10" t="s">
        <v>887</v>
      </c>
      <c r="C71" s="18" t="s">
        <v>1738</v>
      </c>
      <c r="D71" s="18"/>
      <c r="E71" s="29">
        <v>3</v>
      </c>
      <c r="F71" s="29">
        <v>3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>
        <v>1</v>
      </c>
      <c r="AC71" s="29"/>
      <c r="AD71" s="29"/>
      <c r="AE71" s="29"/>
      <c r="AF71" s="29"/>
      <c r="AG71" s="29"/>
      <c r="AH71" s="29"/>
      <c r="AI71" s="29"/>
      <c r="AJ71" s="29"/>
      <c r="AK71" s="29">
        <v>2</v>
      </c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888</v>
      </c>
      <c r="C72" s="18" t="s">
        <v>1738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889</v>
      </c>
      <c r="C73" s="18" t="s">
        <v>1738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890</v>
      </c>
      <c r="C74" s="18" t="s">
        <v>1739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891</v>
      </c>
      <c r="C75" s="18" t="s">
        <v>1739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892</v>
      </c>
      <c r="C76" s="18" t="s">
        <v>1739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893</v>
      </c>
      <c r="C77" s="18" t="s">
        <v>1740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894</v>
      </c>
      <c r="C78" s="18" t="s">
        <v>1740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1741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895</v>
      </c>
      <c r="C80" s="18" t="s">
        <v>1742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896</v>
      </c>
      <c r="C81" s="18" t="s">
        <v>1742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897</v>
      </c>
      <c r="C82" s="18" t="s">
        <v>1743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898</v>
      </c>
      <c r="C83" s="18" t="s">
        <v>1743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1744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899</v>
      </c>
      <c r="C85" s="18" t="s">
        <v>1745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900</v>
      </c>
      <c r="C86" s="18" t="s">
        <v>1745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901</v>
      </c>
      <c r="C87" s="18" t="s">
        <v>1746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902</v>
      </c>
      <c r="C88" s="18" t="s">
        <v>1746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903</v>
      </c>
      <c r="C89" s="18" t="s">
        <v>1746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904</v>
      </c>
      <c r="C90" s="18" t="s">
        <v>1746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905</v>
      </c>
      <c r="C91" s="18" t="s">
        <v>1746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906</v>
      </c>
      <c r="C92" s="18" t="s">
        <v>1747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907</v>
      </c>
      <c r="C93" s="18" t="s">
        <v>1747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908</v>
      </c>
      <c r="C94" s="18" t="s">
        <v>1747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1748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909</v>
      </c>
      <c r="C96" s="18" t="s">
        <v>1749</v>
      </c>
      <c r="D96" s="18"/>
      <c r="E96" s="26">
        <f>SUM(E97:E113)</f>
        <v>1</v>
      </c>
      <c r="F96" s="26">
        <f aca="true" t="shared" si="2" ref="F96:BM96">SUM(F97:F113)</f>
        <v>1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1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910</v>
      </c>
      <c r="C97" s="18" t="s">
        <v>1750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>
      <c r="A98" s="5">
        <v>85</v>
      </c>
      <c r="B98" s="10" t="s">
        <v>911</v>
      </c>
      <c r="C98" s="18" t="s">
        <v>1750</v>
      </c>
      <c r="D98" s="18"/>
      <c r="E98" s="29">
        <v>1</v>
      </c>
      <c r="F98" s="29">
        <v>1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>
        <v>1</v>
      </c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912</v>
      </c>
      <c r="C99" s="18" t="s">
        <v>1750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913</v>
      </c>
      <c r="C100" s="18" t="s">
        <v>1751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914</v>
      </c>
      <c r="C101" s="18" t="s">
        <v>1751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1752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915</v>
      </c>
      <c r="C103" s="18" t="s">
        <v>1753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916</v>
      </c>
      <c r="C104" s="18" t="s">
        <v>1753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917</v>
      </c>
      <c r="C105" s="18" t="s">
        <v>1753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918</v>
      </c>
      <c r="C106" s="18" t="s">
        <v>1754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919</v>
      </c>
      <c r="C107" s="18" t="s">
        <v>1754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1648</v>
      </c>
      <c r="C108" s="18" t="s">
        <v>1754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920</v>
      </c>
      <c r="C109" s="18" t="s">
        <v>1755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921</v>
      </c>
      <c r="C110" s="18" t="s">
        <v>1755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922</v>
      </c>
      <c r="C111" s="18" t="s">
        <v>1755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923</v>
      </c>
      <c r="C112" s="18" t="s">
        <v>1756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924</v>
      </c>
      <c r="C113" s="18" t="s">
        <v>1756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925</v>
      </c>
      <c r="C114" s="18" t="s">
        <v>1757</v>
      </c>
      <c r="D114" s="18"/>
      <c r="E114" s="26">
        <f>SUM(E115:E127)</f>
        <v>5</v>
      </c>
      <c r="F114" s="26">
        <f aca="true" t="shared" si="3" ref="F114:BM114">SUM(F115:F127)</f>
        <v>5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5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1</v>
      </c>
      <c r="Y114" s="26">
        <f t="shared" si="3"/>
        <v>4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1</v>
      </c>
      <c r="AR114" s="26">
        <f t="shared" si="3"/>
        <v>2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926</v>
      </c>
      <c r="C115" s="18" t="s">
        <v>1758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>
      <c r="A116" s="5">
        <v>103</v>
      </c>
      <c r="B116" s="10" t="s">
        <v>927</v>
      </c>
      <c r="C116" s="18" t="s">
        <v>1758</v>
      </c>
      <c r="D116" s="18"/>
      <c r="E116" s="29">
        <v>1</v>
      </c>
      <c r="F116" s="29">
        <v>1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>
        <v>1</v>
      </c>
      <c r="U116" s="29"/>
      <c r="V116" s="29"/>
      <c r="W116" s="29"/>
      <c r="X116" s="29"/>
      <c r="Y116" s="29">
        <v>1</v>
      </c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>
      <c r="A117" s="5">
        <v>104</v>
      </c>
      <c r="B117" s="10" t="s">
        <v>928</v>
      </c>
      <c r="C117" s="18" t="s">
        <v>1758</v>
      </c>
      <c r="D117" s="18"/>
      <c r="E117" s="29">
        <v>2</v>
      </c>
      <c r="F117" s="29">
        <v>2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>
        <v>2</v>
      </c>
      <c r="U117" s="29"/>
      <c r="V117" s="29"/>
      <c r="W117" s="29"/>
      <c r="X117" s="29"/>
      <c r="Y117" s="29">
        <v>2</v>
      </c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>
        <v>1</v>
      </c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929</v>
      </c>
      <c r="C118" s="18" t="s">
        <v>1758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930</v>
      </c>
      <c r="C119" s="18" t="s">
        <v>1759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931</v>
      </c>
      <c r="C120" s="18" t="s">
        <v>1759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932</v>
      </c>
      <c r="C121" s="18" t="s">
        <v>1759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933</v>
      </c>
      <c r="C122" s="18" t="s">
        <v>1760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934</v>
      </c>
      <c r="C123" s="18" t="s">
        <v>1760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935</v>
      </c>
      <c r="C124" s="18" t="s">
        <v>1761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936</v>
      </c>
      <c r="C125" s="18" t="s">
        <v>1761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937</v>
      </c>
      <c r="C126" s="18" t="s">
        <v>1762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938</v>
      </c>
      <c r="C127" s="18" t="s">
        <v>1762</v>
      </c>
      <c r="D127" s="18"/>
      <c r="E127" s="29">
        <v>2</v>
      </c>
      <c r="F127" s="29">
        <v>2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>
        <v>2</v>
      </c>
      <c r="U127" s="29"/>
      <c r="V127" s="29"/>
      <c r="W127" s="29"/>
      <c r="X127" s="29">
        <v>1</v>
      </c>
      <c r="Y127" s="29">
        <v>1</v>
      </c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>
        <v>1</v>
      </c>
      <c r="AR127" s="29">
        <v>1</v>
      </c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939</v>
      </c>
      <c r="C128" s="18" t="s">
        <v>1763</v>
      </c>
      <c r="D128" s="18"/>
      <c r="E128" s="26">
        <f>SUM(E129:E201)</f>
        <v>91</v>
      </c>
      <c r="F128" s="26">
        <f aca="true" t="shared" si="4" ref="F128:BM128">SUM(F129:F201)</f>
        <v>81</v>
      </c>
      <c r="G128" s="26">
        <f t="shared" si="4"/>
        <v>0</v>
      </c>
      <c r="H128" s="26">
        <f t="shared" si="4"/>
        <v>0</v>
      </c>
      <c r="I128" s="26">
        <f t="shared" si="4"/>
        <v>10</v>
      </c>
      <c r="J128" s="26">
        <f t="shared" si="4"/>
        <v>0</v>
      </c>
      <c r="K128" s="26">
        <f t="shared" si="4"/>
        <v>0</v>
      </c>
      <c r="L128" s="26">
        <f t="shared" si="4"/>
        <v>1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9</v>
      </c>
      <c r="S128" s="26">
        <f t="shared" si="4"/>
        <v>0</v>
      </c>
      <c r="T128" s="26">
        <f t="shared" si="4"/>
        <v>2</v>
      </c>
      <c r="U128" s="26">
        <f t="shared" si="4"/>
        <v>0</v>
      </c>
      <c r="V128" s="26">
        <f t="shared" si="4"/>
        <v>2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9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46</v>
      </c>
      <c r="AH128" s="26">
        <f t="shared" si="4"/>
        <v>7</v>
      </c>
      <c r="AI128" s="26">
        <f t="shared" si="4"/>
        <v>0</v>
      </c>
      <c r="AJ128" s="26">
        <f t="shared" si="4"/>
        <v>0</v>
      </c>
      <c r="AK128" s="26">
        <f t="shared" si="4"/>
        <v>17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4</v>
      </c>
      <c r="AQ128" s="26">
        <f t="shared" si="4"/>
        <v>0</v>
      </c>
      <c r="AR128" s="26">
        <f t="shared" si="4"/>
        <v>1</v>
      </c>
      <c r="AS128" s="26">
        <f t="shared" si="4"/>
        <v>7</v>
      </c>
      <c r="AT128" s="26">
        <f t="shared" si="4"/>
        <v>0</v>
      </c>
      <c r="AU128" s="26">
        <f t="shared" si="4"/>
        <v>2</v>
      </c>
      <c r="AV128" s="26">
        <f t="shared" si="4"/>
        <v>1</v>
      </c>
      <c r="AW128" s="26">
        <f t="shared" si="4"/>
        <v>0</v>
      </c>
      <c r="AX128" s="26">
        <f t="shared" si="4"/>
        <v>0</v>
      </c>
      <c r="AY128" s="26">
        <f t="shared" si="4"/>
        <v>1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3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1</v>
      </c>
      <c r="BM128" s="26">
        <f t="shared" si="4"/>
        <v>0</v>
      </c>
    </row>
    <row r="129" spans="1:65" ht="45" customHeight="1" hidden="1">
      <c r="A129" s="5">
        <v>116</v>
      </c>
      <c r="B129" s="10" t="s">
        <v>940</v>
      </c>
      <c r="C129" s="18" t="s">
        <v>1764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941</v>
      </c>
      <c r="C130" s="18" t="s">
        <v>1764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942</v>
      </c>
      <c r="C131" s="18" t="s">
        <v>1764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943</v>
      </c>
      <c r="C132" s="18" t="s">
        <v>1764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944</v>
      </c>
      <c r="C133" s="18" t="s">
        <v>0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945</v>
      </c>
      <c r="C134" s="18" t="s">
        <v>0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>
      <c r="A135" s="5">
        <v>122</v>
      </c>
      <c r="B135" s="10" t="s">
        <v>946</v>
      </c>
      <c r="C135" s="18" t="s">
        <v>0</v>
      </c>
      <c r="D135" s="18"/>
      <c r="E135" s="29">
        <v>3</v>
      </c>
      <c r="F135" s="29">
        <v>3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>
        <v>3</v>
      </c>
      <c r="AL135" s="29"/>
      <c r="AM135" s="29"/>
      <c r="AN135" s="29"/>
      <c r="AO135" s="29"/>
      <c r="AP135" s="29">
        <v>3</v>
      </c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947</v>
      </c>
      <c r="C136" s="18" t="s">
        <v>0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948</v>
      </c>
      <c r="C137" s="18" t="s">
        <v>0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949</v>
      </c>
      <c r="C138" s="18" t="s">
        <v>0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950</v>
      </c>
      <c r="C139" s="18" t="s">
        <v>0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951</v>
      </c>
      <c r="C140" s="18" t="s">
        <v>0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952</v>
      </c>
      <c r="C141" s="18" t="s">
        <v>0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953</v>
      </c>
      <c r="C142" s="18" t="s">
        <v>0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954</v>
      </c>
      <c r="C143" s="18" t="s">
        <v>0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955</v>
      </c>
      <c r="C144" s="18" t="s">
        <v>0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956</v>
      </c>
      <c r="C145" s="18" t="s">
        <v>1607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957</v>
      </c>
      <c r="C146" s="18" t="s">
        <v>1607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958</v>
      </c>
      <c r="C147" s="18" t="s">
        <v>1765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959</v>
      </c>
      <c r="C148" s="18" t="s">
        <v>1765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960</v>
      </c>
      <c r="C149" s="18" t="s">
        <v>1766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961</v>
      </c>
      <c r="C150" s="18" t="s">
        <v>1766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962</v>
      </c>
      <c r="C151" s="18" t="s">
        <v>1767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963</v>
      </c>
      <c r="C152" s="18" t="s">
        <v>1767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964</v>
      </c>
      <c r="C153" s="18" t="s">
        <v>1767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965</v>
      </c>
      <c r="C154" s="18" t="s">
        <v>1768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966</v>
      </c>
      <c r="C155" s="18" t="s">
        <v>1768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967</v>
      </c>
      <c r="C156" s="18" t="s">
        <v>1768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656</v>
      </c>
      <c r="C157" s="18" t="s">
        <v>657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968</v>
      </c>
      <c r="C158" s="18" t="s">
        <v>1608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969</v>
      </c>
      <c r="C159" s="18" t="s">
        <v>1608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970</v>
      </c>
      <c r="C160" s="18" t="s">
        <v>1608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971</v>
      </c>
      <c r="C161" s="18" t="s">
        <v>1769</v>
      </c>
      <c r="D161" s="18"/>
      <c r="E161" s="29">
        <v>7</v>
      </c>
      <c r="F161" s="29">
        <v>4</v>
      </c>
      <c r="G161" s="29"/>
      <c r="H161" s="29"/>
      <c r="I161" s="29">
        <v>3</v>
      </c>
      <c r="J161" s="29"/>
      <c r="K161" s="29"/>
      <c r="L161" s="29"/>
      <c r="M161" s="29"/>
      <c r="N161" s="29"/>
      <c r="O161" s="29"/>
      <c r="P161" s="29"/>
      <c r="Q161" s="29"/>
      <c r="R161" s="29">
        <v>3</v>
      </c>
      <c r="S161" s="29"/>
      <c r="T161" s="29">
        <v>1</v>
      </c>
      <c r="U161" s="29"/>
      <c r="V161" s="29">
        <v>1</v>
      </c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>
        <v>3</v>
      </c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>
        <v>1</v>
      </c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972</v>
      </c>
      <c r="C162" s="18" t="s">
        <v>1769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973</v>
      </c>
      <c r="C163" s="18" t="s">
        <v>1770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974</v>
      </c>
      <c r="C164" s="18" t="s">
        <v>1770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975</v>
      </c>
      <c r="C165" s="18" t="s">
        <v>1771</v>
      </c>
      <c r="D165" s="18"/>
      <c r="E165" s="29">
        <v>62</v>
      </c>
      <c r="F165" s="29">
        <v>55</v>
      </c>
      <c r="G165" s="29"/>
      <c r="H165" s="29"/>
      <c r="I165" s="29">
        <v>7</v>
      </c>
      <c r="J165" s="29"/>
      <c r="K165" s="29"/>
      <c r="L165" s="29">
        <v>1</v>
      </c>
      <c r="M165" s="29"/>
      <c r="N165" s="29"/>
      <c r="O165" s="29"/>
      <c r="P165" s="29"/>
      <c r="Q165" s="29"/>
      <c r="R165" s="29">
        <v>6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>
        <v>2</v>
      </c>
      <c r="AC165" s="29"/>
      <c r="AD165" s="29"/>
      <c r="AE165" s="29"/>
      <c r="AF165" s="29"/>
      <c r="AG165" s="29">
        <v>40</v>
      </c>
      <c r="AH165" s="29">
        <v>2</v>
      </c>
      <c r="AI165" s="29"/>
      <c r="AJ165" s="29"/>
      <c r="AK165" s="29">
        <v>11</v>
      </c>
      <c r="AL165" s="29"/>
      <c r="AM165" s="29"/>
      <c r="AN165" s="29"/>
      <c r="AO165" s="29"/>
      <c r="AP165" s="29"/>
      <c r="AQ165" s="29"/>
      <c r="AR165" s="29"/>
      <c r="AS165" s="29">
        <v>2</v>
      </c>
      <c r="AT165" s="29"/>
      <c r="AU165" s="29">
        <v>1</v>
      </c>
      <c r="AV165" s="29">
        <v>1</v>
      </c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>
        <v>1</v>
      </c>
      <c r="BM165" s="26"/>
    </row>
    <row r="166" spans="1:65" ht="12.75" customHeight="1">
      <c r="A166" s="5">
        <v>153</v>
      </c>
      <c r="B166" s="10" t="s">
        <v>976</v>
      </c>
      <c r="C166" s="18" t="s">
        <v>1771</v>
      </c>
      <c r="D166" s="18"/>
      <c r="E166" s="29">
        <v>16</v>
      </c>
      <c r="F166" s="29">
        <v>16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>
        <v>1</v>
      </c>
      <c r="U166" s="29"/>
      <c r="V166" s="29">
        <v>1</v>
      </c>
      <c r="W166" s="29"/>
      <c r="X166" s="29"/>
      <c r="Y166" s="29"/>
      <c r="Z166" s="29"/>
      <c r="AA166" s="29"/>
      <c r="AB166" s="29">
        <v>7</v>
      </c>
      <c r="AC166" s="29"/>
      <c r="AD166" s="29"/>
      <c r="AE166" s="29"/>
      <c r="AF166" s="29"/>
      <c r="AG166" s="29">
        <v>6</v>
      </c>
      <c r="AH166" s="29"/>
      <c r="AI166" s="29"/>
      <c r="AJ166" s="29"/>
      <c r="AK166" s="29">
        <v>2</v>
      </c>
      <c r="AL166" s="29"/>
      <c r="AM166" s="29"/>
      <c r="AN166" s="29"/>
      <c r="AO166" s="29"/>
      <c r="AP166" s="29"/>
      <c r="AQ166" s="29"/>
      <c r="AR166" s="29"/>
      <c r="AS166" s="29">
        <v>4</v>
      </c>
      <c r="AT166" s="29"/>
      <c r="AU166" s="29">
        <v>1</v>
      </c>
      <c r="AV166" s="29"/>
      <c r="AW166" s="29"/>
      <c r="AX166" s="29"/>
      <c r="AY166" s="29">
        <v>1</v>
      </c>
      <c r="AZ166" s="29"/>
      <c r="BA166" s="29"/>
      <c r="BB166" s="29"/>
      <c r="BC166" s="29">
        <v>3</v>
      </c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977</v>
      </c>
      <c r="C167" s="18" t="s">
        <v>1772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978</v>
      </c>
      <c r="C168" s="18" t="s">
        <v>1772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1773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1774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979</v>
      </c>
      <c r="C171" s="18" t="s">
        <v>1775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980</v>
      </c>
      <c r="C172" s="18" t="s">
        <v>1775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981</v>
      </c>
      <c r="C173" s="18" t="s">
        <v>1776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982</v>
      </c>
      <c r="C174" s="18" t="s">
        <v>1776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1777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983</v>
      </c>
      <c r="C176" s="18" t="s">
        <v>1778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984</v>
      </c>
      <c r="C177" s="18" t="s">
        <v>1778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>
      <c r="A178" s="5">
        <v>165</v>
      </c>
      <c r="B178" s="10" t="s">
        <v>985</v>
      </c>
      <c r="C178" s="18" t="s">
        <v>1779</v>
      </c>
      <c r="D178" s="18"/>
      <c r="E178" s="29">
        <v>1</v>
      </c>
      <c r="F178" s="29">
        <v>1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>
        <v>1</v>
      </c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986</v>
      </c>
      <c r="C179" s="18" t="s">
        <v>1779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987</v>
      </c>
      <c r="C180" s="18" t="s">
        <v>1780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988</v>
      </c>
      <c r="C181" s="18" t="s">
        <v>1780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1781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989</v>
      </c>
      <c r="C183" s="18" t="s">
        <v>1782</v>
      </c>
      <c r="D183" s="18"/>
      <c r="E183" s="29">
        <v>1</v>
      </c>
      <c r="F183" s="29">
        <v>1</v>
      </c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>
        <v>1</v>
      </c>
      <c r="AL183" s="29"/>
      <c r="AM183" s="29"/>
      <c r="AN183" s="29"/>
      <c r="AO183" s="29"/>
      <c r="AP183" s="29">
        <v>1</v>
      </c>
      <c r="AQ183" s="29"/>
      <c r="AR183" s="29">
        <v>1</v>
      </c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990</v>
      </c>
      <c r="C184" s="18" t="s">
        <v>1782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991</v>
      </c>
      <c r="C185" s="18" t="s">
        <v>1783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992</v>
      </c>
      <c r="C186" s="18" t="s">
        <v>1783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>
      <c r="A187" s="5">
        <v>174</v>
      </c>
      <c r="B187" s="10" t="s">
        <v>993</v>
      </c>
      <c r="C187" s="18" t="s">
        <v>1783</v>
      </c>
      <c r="D187" s="18"/>
      <c r="E187" s="29">
        <v>1</v>
      </c>
      <c r="F187" s="29">
        <v>1</v>
      </c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>
        <v>1</v>
      </c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994</v>
      </c>
      <c r="C188" s="18" t="s">
        <v>1784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995</v>
      </c>
      <c r="C189" s="18" t="s">
        <v>1784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996</v>
      </c>
      <c r="C190" s="18" t="s">
        <v>1784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1785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1786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997</v>
      </c>
      <c r="C193" s="18" t="s">
        <v>1787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998</v>
      </c>
      <c r="C194" s="18" t="s">
        <v>1787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999</v>
      </c>
      <c r="C195" s="18" t="s">
        <v>1788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1000</v>
      </c>
      <c r="C196" s="18" t="s">
        <v>1788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1789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1001</v>
      </c>
      <c r="C198" s="18" t="s">
        <v>1790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1002</v>
      </c>
      <c r="C199" s="18" t="s">
        <v>1790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1003</v>
      </c>
      <c r="C200" s="18" t="s">
        <v>1791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1004</v>
      </c>
      <c r="C201" s="18" t="s">
        <v>1791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1005</v>
      </c>
      <c r="C202" s="18" t="s">
        <v>1792</v>
      </c>
      <c r="D202" s="18"/>
      <c r="E202" s="26">
        <f aca="true" t="shared" si="5" ref="E202:AJ202">SUM(E203:E247)</f>
        <v>811</v>
      </c>
      <c r="F202" s="26">
        <f t="shared" si="5"/>
        <v>766</v>
      </c>
      <c r="G202" s="26">
        <f t="shared" si="5"/>
        <v>4</v>
      </c>
      <c r="H202" s="26">
        <f t="shared" si="5"/>
        <v>5</v>
      </c>
      <c r="I202" s="26">
        <f t="shared" si="5"/>
        <v>36</v>
      </c>
      <c r="J202" s="26">
        <f t="shared" si="5"/>
        <v>0</v>
      </c>
      <c r="K202" s="26">
        <f t="shared" si="5"/>
        <v>2</v>
      </c>
      <c r="L202" s="26">
        <f t="shared" si="5"/>
        <v>6</v>
      </c>
      <c r="M202" s="26">
        <f t="shared" si="5"/>
        <v>3</v>
      </c>
      <c r="N202" s="26">
        <f t="shared" si="5"/>
        <v>2</v>
      </c>
      <c r="O202" s="26">
        <f t="shared" si="5"/>
        <v>0</v>
      </c>
      <c r="P202" s="26">
        <f t="shared" si="5"/>
        <v>1</v>
      </c>
      <c r="Q202" s="26">
        <f t="shared" si="5"/>
        <v>10</v>
      </c>
      <c r="R202" s="26">
        <f t="shared" si="5"/>
        <v>12</v>
      </c>
      <c r="S202" s="26">
        <f t="shared" si="5"/>
        <v>0</v>
      </c>
      <c r="T202" s="26">
        <f t="shared" si="5"/>
        <v>172</v>
      </c>
      <c r="U202" s="26">
        <f t="shared" si="5"/>
        <v>11</v>
      </c>
      <c r="V202" s="26">
        <f t="shared" si="5"/>
        <v>28</v>
      </c>
      <c r="W202" s="26">
        <f t="shared" si="5"/>
        <v>38</v>
      </c>
      <c r="X202" s="26">
        <f t="shared" si="5"/>
        <v>84</v>
      </c>
      <c r="Y202" s="26">
        <f t="shared" si="5"/>
        <v>11</v>
      </c>
      <c r="Z202" s="26">
        <f t="shared" si="5"/>
        <v>0</v>
      </c>
      <c r="AA202" s="26">
        <f t="shared" si="5"/>
        <v>0</v>
      </c>
      <c r="AB202" s="26">
        <f t="shared" si="5"/>
        <v>12</v>
      </c>
      <c r="AC202" s="26">
        <f t="shared" si="5"/>
        <v>0</v>
      </c>
      <c r="AD202" s="26">
        <f t="shared" si="5"/>
        <v>21</v>
      </c>
      <c r="AE202" s="26">
        <f t="shared" si="5"/>
        <v>0</v>
      </c>
      <c r="AF202" s="26">
        <f t="shared" si="5"/>
        <v>0</v>
      </c>
      <c r="AG202" s="26">
        <f t="shared" si="5"/>
        <v>114</v>
      </c>
      <c r="AH202" s="26">
        <f t="shared" si="5"/>
        <v>91</v>
      </c>
      <c r="AI202" s="26">
        <f t="shared" si="5"/>
        <v>0</v>
      </c>
      <c r="AJ202" s="26">
        <f t="shared" si="5"/>
        <v>7</v>
      </c>
      <c r="AK202" s="26">
        <f aca="true" t="shared" si="6" ref="AK202:BM202">SUM(AK203:AK247)</f>
        <v>343</v>
      </c>
      <c r="AL202" s="26">
        <f t="shared" si="6"/>
        <v>4</v>
      </c>
      <c r="AM202" s="26">
        <f t="shared" si="6"/>
        <v>2</v>
      </c>
      <c r="AN202" s="26">
        <f t="shared" si="6"/>
        <v>0</v>
      </c>
      <c r="AO202" s="26">
        <f t="shared" si="6"/>
        <v>1</v>
      </c>
      <c r="AP202" s="26">
        <f t="shared" si="6"/>
        <v>8</v>
      </c>
      <c r="AQ202" s="26">
        <f t="shared" si="6"/>
        <v>11</v>
      </c>
      <c r="AR202" s="26">
        <f t="shared" si="6"/>
        <v>81</v>
      </c>
      <c r="AS202" s="26">
        <f t="shared" si="6"/>
        <v>99</v>
      </c>
      <c r="AT202" s="26">
        <f t="shared" si="6"/>
        <v>0</v>
      </c>
      <c r="AU202" s="26">
        <f t="shared" si="6"/>
        <v>100</v>
      </c>
      <c r="AV202" s="26">
        <f t="shared" si="6"/>
        <v>1</v>
      </c>
      <c r="AW202" s="26">
        <f t="shared" si="6"/>
        <v>5</v>
      </c>
      <c r="AX202" s="26">
        <f t="shared" si="6"/>
        <v>20</v>
      </c>
      <c r="AY202" s="26">
        <f t="shared" si="6"/>
        <v>56</v>
      </c>
      <c r="AZ202" s="26">
        <f t="shared" si="6"/>
        <v>17</v>
      </c>
      <c r="BA202" s="26">
        <f t="shared" si="6"/>
        <v>1</v>
      </c>
      <c r="BB202" s="26">
        <f t="shared" si="6"/>
        <v>0</v>
      </c>
      <c r="BC202" s="26">
        <f t="shared" si="6"/>
        <v>1</v>
      </c>
      <c r="BD202" s="26">
        <f t="shared" si="6"/>
        <v>0</v>
      </c>
      <c r="BE202" s="26">
        <f t="shared" si="6"/>
        <v>2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27</v>
      </c>
      <c r="BM202" s="26">
        <f t="shared" si="6"/>
        <v>1</v>
      </c>
    </row>
    <row r="203" spans="1:65" ht="12.75" customHeight="1">
      <c r="A203" s="5">
        <v>190</v>
      </c>
      <c r="B203" s="10" t="s">
        <v>1006</v>
      </c>
      <c r="C203" s="18" t="s">
        <v>1793</v>
      </c>
      <c r="D203" s="18"/>
      <c r="E203" s="29">
        <v>203</v>
      </c>
      <c r="F203" s="29">
        <v>193</v>
      </c>
      <c r="G203" s="29"/>
      <c r="H203" s="29">
        <v>1</v>
      </c>
      <c r="I203" s="29">
        <v>9</v>
      </c>
      <c r="J203" s="29"/>
      <c r="K203" s="29"/>
      <c r="L203" s="29"/>
      <c r="M203" s="29">
        <v>3</v>
      </c>
      <c r="N203" s="29">
        <v>1</v>
      </c>
      <c r="O203" s="29"/>
      <c r="P203" s="29"/>
      <c r="Q203" s="29">
        <v>3</v>
      </c>
      <c r="R203" s="29">
        <v>2</v>
      </c>
      <c r="S203" s="29"/>
      <c r="T203" s="29">
        <v>6</v>
      </c>
      <c r="U203" s="29">
        <v>1</v>
      </c>
      <c r="V203" s="29">
        <v>5</v>
      </c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>
        <v>88</v>
      </c>
      <c r="AH203" s="29">
        <v>70</v>
      </c>
      <c r="AI203" s="29"/>
      <c r="AJ203" s="29"/>
      <c r="AK203" s="29">
        <v>27</v>
      </c>
      <c r="AL203" s="29">
        <v>1</v>
      </c>
      <c r="AM203" s="29"/>
      <c r="AN203" s="29"/>
      <c r="AO203" s="29">
        <v>1</v>
      </c>
      <c r="AP203" s="29"/>
      <c r="AQ203" s="29"/>
      <c r="AR203" s="29"/>
      <c r="AS203" s="29">
        <v>4</v>
      </c>
      <c r="AT203" s="29"/>
      <c r="AU203" s="29">
        <v>4</v>
      </c>
      <c r="AV203" s="29"/>
      <c r="AW203" s="29">
        <v>1</v>
      </c>
      <c r="AX203" s="29"/>
      <c r="AY203" s="29">
        <v>1</v>
      </c>
      <c r="AZ203" s="29">
        <v>1</v>
      </c>
      <c r="BA203" s="29">
        <v>1</v>
      </c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>
        <v>2</v>
      </c>
      <c r="BM203" s="26"/>
    </row>
    <row r="204" spans="1:65" ht="12.75" customHeight="1">
      <c r="A204" s="5">
        <v>191</v>
      </c>
      <c r="B204" s="10" t="s">
        <v>1007</v>
      </c>
      <c r="C204" s="18" t="s">
        <v>1793</v>
      </c>
      <c r="D204" s="18"/>
      <c r="E204" s="29">
        <v>181</v>
      </c>
      <c r="F204" s="29">
        <v>176</v>
      </c>
      <c r="G204" s="29"/>
      <c r="H204" s="29"/>
      <c r="I204" s="29">
        <v>5</v>
      </c>
      <c r="J204" s="29"/>
      <c r="K204" s="29"/>
      <c r="L204" s="29">
        <v>1</v>
      </c>
      <c r="M204" s="29"/>
      <c r="N204" s="29"/>
      <c r="O204" s="29"/>
      <c r="P204" s="29"/>
      <c r="Q204" s="29">
        <v>2</v>
      </c>
      <c r="R204" s="29">
        <v>2</v>
      </c>
      <c r="S204" s="29"/>
      <c r="T204" s="29">
        <v>42</v>
      </c>
      <c r="U204" s="29">
        <v>6</v>
      </c>
      <c r="V204" s="29">
        <v>16</v>
      </c>
      <c r="W204" s="29">
        <v>7</v>
      </c>
      <c r="X204" s="29">
        <v>11</v>
      </c>
      <c r="Y204" s="29">
        <v>2</v>
      </c>
      <c r="Z204" s="29"/>
      <c r="AA204" s="29"/>
      <c r="AB204" s="29">
        <v>11</v>
      </c>
      <c r="AC204" s="29"/>
      <c r="AD204" s="29">
        <v>16</v>
      </c>
      <c r="AE204" s="29"/>
      <c r="AF204" s="29"/>
      <c r="AG204" s="29">
        <v>7</v>
      </c>
      <c r="AH204" s="29">
        <v>6</v>
      </c>
      <c r="AI204" s="29"/>
      <c r="AJ204" s="29">
        <v>3</v>
      </c>
      <c r="AK204" s="29">
        <v>89</v>
      </c>
      <c r="AL204" s="29">
        <v>1</v>
      </c>
      <c r="AM204" s="29">
        <v>1</v>
      </c>
      <c r="AN204" s="29"/>
      <c r="AO204" s="29"/>
      <c r="AP204" s="29"/>
      <c r="AQ204" s="29">
        <v>1</v>
      </c>
      <c r="AR204" s="29">
        <v>17</v>
      </c>
      <c r="AS204" s="29">
        <v>34</v>
      </c>
      <c r="AT204" s="29"/>
      <c r="AU204" s="29">
        <v>28</v>
      </c>
      <c r="AV204" s="29"/>
      <c r="AW204" s="29">
        <v>4</v>
      </c>
      <c r="AX204" s="29">
        <v>8</v>
      </c>
      <c r="AY204" s="29">
        <v>13</v>
      </c>
      <c r="AZ204" s="29">
        <v>3</v>
      </c>
      <c r="BA204" s="29"/>
      <c r="BB204" s="29"/>
      <c r="BC204" s="29">
        <v>1</v>
      </c>
      <c r="BD204" s="29"/>
      <c r="BE204" s="29">
        <v>2</v>
      </c>
      <c r="BF204" s="29"/>
      <c r="BG204" s="29"/>
      <c r="BH204" s="29"/>
      <c r="BI204" s="29"/>
      <c r="BJ204" s="29"/>
      <c r="BK204" s="29"/>
      <c r="BL204" s="29">
        <v>5</v>
      </c>
      <c r="BM204" s="26">
        <v>1</v>
      </c>
    </row>
    <row r="205" spans="1:65" ht="12.75" customHeight="1">
      <c r="A205" s="5">
        <v>192</v>
      </c>
      <c r="B205" s="10" t="s">
        <v>1008</v>
      </c>
      <c r="C205" s="18" t="s">
        <v>1793</v>
      </c>
      <c r="D205" s="18"/>
      <c r="E205" s="29">
        <v>262</v>
      </c>
      <c r="F205" s="29">
        <v>256</v>
      </c>
      <c r="G205" s="29">
        <v>1</v>
      </c>
      <c r="H205" s="29"/>
      <c r="I205" s="29">
        <v>5</v>
      </c>
      <c r="J205" s="29"/>
      <c r="K205" s="29"/>
      <c r="L205" s="29"/>
      <c r="M205" s="29"/>
      <c r="N205" s="29"/>
      <c r="O205" s="29"/>
      <c r="P205" s="29"/>
      <c r="Q205" s="29">
        <v>4</v>
      </c>
      <c r="R205" s="29">
        <v>1</v>
      </c>
      <c r="S205" s="29"/>
      <c r="T205" s="29">
        <v>78</v>
      </c>
      <c r="U205" s="29">
        <v>4</v>
      </c>
      <c r="V205" s="29">
        <v>3</v>
      </c>
      <c r="W205" s="29">
        <v>29</v>
      </c>
      <c r="X205" s="29">
        <v>41</v>
      </c>
      <c r="Y205" s="29">
        <v>1</v>
      </c>
      <c r="Z205" s="29"/>
      <c r="AA205" s="29"/>
      <c r="AB205" s="29"/>
      <c r="AC205" s="29"/>
      <c r="AD205" s="29">
        <v>1</v>
      </c>
      <c r="AE205" s="29"/>
      <c r="AF205" s="29"/>
      <c r="AG205" s="29">
        <v>5</v>
      </c>
      <c r="AH205" s="29"/>
      <c r="AI205" s="29"/>
      <c r="AJ205" s="29">
        <v>2</v>
      </c>
      <c r="AK205" s="29">
        <v>170</v>
      </c>
      <c r="AL205" s="29"/>
      <c r="AM205" s="29"/>
      <c r="AN205" s="29"/>
      <c r="AO205" s="29"/>
      <c r="AP205" s="29"/>
      <c r="AQ205" s="29">
        <v>2</v>
      </c>
      <c r="AR205" s="29">
        <v>34</v>
      </c>
      <c r="AS205" s="29">
        <v>45</v>
      </c>
      <c r="AT205" s="29"/>
      <c r="AU205" s="29">
        <v>51</v>
      </c>
      <c r="AV205" s="29">
        <v>1</v>
      </c>
      <c r="AW205" s="29"/>
      <c r="AX205" s="29">
        <v>7</v>
      </c>
      <c r="AY205" s="29">
        <v>34</v>
      </c>
      <c r="AZ205" s="29">
        <v>9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13</v>
      </c>
      <c r="BM205" s="26"/>
    </row>
    <row r="206" spans="1:65" ht="12.75" customHeight="1" hidden="1">
      <c r="A206" s="5">
        <v>193</v>
      </c>
      <c r="B206" s="10" t="s">
        <v>1009</v>
      </c>
      <c r="C206" s="18" t="s">
        <v>1793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1010</v>
      </c>
      <c r="C207" s="18" t="s">
        <v>1793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1011</v>
      </c>
      <c r="C208" s="18" t="s">
        <v>1794</v>
      </c>
      <c r="D208" s="18"/>
      <c r="E208" s="29">
        <v>22</v>
      </c>
      <c r="F208" s="29">
        <v>20</v>
      </c>
      <c r="G208" s="29"/>
      <c r="H208" s="29">
        <v>2</v>
      </c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>
        <v>1</v>
      </c>
      <c r="U208" s="29"/>
      <c r="V208" s="29">
        <v>1</v>
      </c>
      <c r="W208" s="29"/>
      <c r="X208" s="29"/>
      <c r="Y208" s="29"/>
      <c r="Z208" s="29"/>
      <c r="AA208" s="29"/>
      <c r="AB208" s="29"/>
      <c r="AC208" s="29"/>
      <c r="AD208" s="29">
        <v>2</v>
      </c>
      <c r="AE208" s="29"/>
      <c r="AF208" s="29"/>
      <c r="AG208" s="29">
        <v>7</v>
      </c>
      <c r="AH208" s="29">
        <v>6</v>
      </c>
      <c r="AI208" s="29"/>
      <c r="AJ208" s="29">
        <v>1</v>
      </c>
      <c r="AK208" s="29">
        <v>3</v>
      </c>
      <c r="AL208" s="29"/>
      <c r="AM208" s="29"/>
      <c r="AN208" s="29"/>
      <c r="AO208" s="29"/>
      <c r="AP208" s="29"/>
      <c r="AQ208" s="29"/>
      <c r="AR208" s="29">
        <v>1</v>
      </c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1012</v>
      </c>
      <c r="C209" s="18" t="s">
        <v>1794</v>
      </c>
      <c r="D209" s="18"/>
      <c r="E209" s="29">
        <v>50</v>
      </c>
      <c r="F209" s="29">
        <v>47</v>
      </c>
      <c r="G209" s="29">
        <v>2</v>
      </c>
      <c r="H209" s="29"/>
      <c r="I209" s="29">
        <v>1</v>
      </c>
      <c r="J209" s="29"/>
      <c r="K209" s="29"/>
      <c r="L209" s="29"/>
      <c r="M209" s="29"/>
      <c r="N209" s="29"/>
      <c r="O209" s="29"/>
      <c r="P209" s="29"/>
      <c r="Q209" s="29">
        <v>1</v>
      </c>
      <c r="R209" s="29"/>
      <c r="S209" s="29"/>
      <c r="T209" s="29">
        <v>22</v>
      </c>
      <c r="U209" s="29"/>
      <c r="V209" s="29">
        <v>1</v>
      </c>
      <c r="W209" s="29"/>
      <c r="X209" s="29">
        <v>21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25</v>
      </c>
      <c r="AL209" s="29"/>
      <c r="AM209" s="29"/>
      <c r="AN209" s="29"/>
      <c r="AO209" s="29"/>
      <c r="AP209" s="29"/>
      <c r="AQ209" s="29"/>
      <c r="AR209" s="29">
        <v>7</v>
      </c>
      <c r="AS209" s="29">
        <v>8</v>
      </c>
      <c r="AT209" s="29"/>
      <c r="AU209" s="29">
        <v>7</v>
      </c>
      <c r="AV209" s="29"/>
      <c r="AW209" s="29"/>
      <c r="AX209" s="29">
        <v>1</v>
      </c>
      <c r="AY209" s="29">
        <v>6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1013</v>
      </c>
      <c r="C210" s="18" t="s">
        <v>1794</v>
      </c>
      <c r="D210" s="18"/>
      <c r="E210" s="29">
        <v>8</v>
      </c>
      <c r="F210" s="29">
        <v>8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6</v>
      </c>
      <c r="U210" s="29"/>
      <c r="V210" s="29"/>
      <c r="W210" s="29"/>
      <c r="X210" s="29">
        <v>6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2</v>
      </c>
      <c r="AL210" s="29"/>
      <c r="AM210" s="29"/>
      <c r="AN210" s="29"/>
      <c r="AO210" s="29"/>
      <c r="AP210" s="29"/>
      <c r="AQ210" s="29">
        <v>1</v>
      </c>
      <c r="AR210" s="29">
        <v>2</v>
      </c>
      <c r="AS210" s="29">
        <v>2</v>
      </c>
      <c r="AT210" s="29"/>
      <c r="AU210" s="29">
        <v>2</v>
      </c>
      <c r="AV210" s="29"/>
      <c r="AW210" s="29"/>
      <c r="AX210" s="29"/>
      <c r="AY210" s="29">
        <v>2</v>
      </c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1014</v>
      </c>
      <c r="C211" s="18" t="s">
        <v>1794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1015</v>
      </c>
      <c r="C212" s="18" t="s">
        <v>1794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1016</v>
      </c>
      <c r="C213" s="18" t="s">
        <v>1795</v>
      </c>
      <c r="D213" s="18"/>
      <c r="E213" s="29">
        <v>5</v>
      </c>
      <c r="F213" s="29">
        <v>5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5</v>
      </c>
      <c r="U213" s="29"/>
      <c r="V213" s="29">
        <v>1</v>
      </c>
      <c r="W213" s="29"/>
      <c r="X213" s="29">
        <v>4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>
        <v>2</v>
      </c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>
        <v>1</v>
      </c>
      <c r="BM213" s="26"/>
    </row>
    <row r="214" spans="1:65" ht="12.75" customHeight="1">
      <c r="A214" s="5">
        <v>201</v>
      </c>
      <c r="B214" s="10" t="s">
        <v>1017</v>
      </c>
      <c r="C214" s="18" t="s">
        <v>1795</v>
      </c>
      <c r="D214" s="18"/>
      <c r="E214" s="29">
        <v>6</v>
      </c>
      <c r="F214" s="29">
        <v>6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1</v>
      </c>
      <c r="U214" s="29"/>
      <c r="V214" s="29"/>
      <c r="W214" s="29"/>
      <c r="X214" s="29"/>
      <c r="Y214" s="29">
        <v>1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>
        <v>5</v>
      </c>
      <c r="AL214" s="29"/>
      <c r="AM214" s="29"/>
      <c r="AN214" s="29"/>
      <c r="AO214" s="29"/>
      <c r="AP214" s="29"/>
      <c r="AQ214" s="29">
        <v>1</v>
      </c>
      <c r="AR214" s="29">
        <v>1</v>
      </c>
      <c r="AS214" s="29">
        <v>1</v>
      </c>
      <c r="AT214" s="29"/>
      <c r="AU214" s="29">
        <v>2</v>
      </c>
      <c r="AV214" s="29"/>
      <c r="AW214" s="29"/>
      <c r="AX214" s="29"/>
      <c r="AY214" s="29"/>
      <c r="AZ214" s="29">
        <v>2</v>
      </c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>
        <v>5</v>
      </c>
      <c r="BM214" s="26"/>
    </row>
    <row r="215" spans="1:65" ht="12.75" customHeight="1">
      <c r="A215" s="5">
        <v>202</v>
      </c>
      <c r="B215" s="10" t="s">
        <v>1018</v>
      </c>
      <c r="C215" s="18" t="s">
        <v>1795</v>
      </c>
      <c r="D215" s="18"/>
      <c r="E215" s="29">
        <v>7</v>
      </c>
      <c r="F215" s="29">
        <v>7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7</v>
      </c>
      <c r="U215" s="29"/>
      <c r="V215" s="29"/>
      <c r="W215" s="29"/>
      <c r="X215" s="29"/>
      <c r="Y215" s="29">
        <v>7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6</v>
      </c>
      <c r="AR215" s="29">
        <v>1</v>
      </c>
      <c r="AS215" s="29">
        <v>2</v>
      </c>
      <c r="AT215" s="29"/>
      <c r="AU215" s="29">
        <v>2</v>
      </c>
      <c r="AV215" s="29"/>
      <c r="AW215" s="29"/>
      <c r="AX215" s="29"/>
      <c r="AY215" s="29"/>
      <c r="AZ215" s="29">
        <v>2</v>
      </c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>
        <v>1</v>
      </c>
      <c r="BM215" s="26"/>
    </row>
    <row r="216" spans="1:65" ht="12.75" customHeight="1" hidden="1">
      <c r="A216" s="5">
        <v>203</v>
      </c>
      <c r="B216" s="10" t="s">
        <v>1019</v>
      </c>
      <c r="C216" s="18" t="s">
        <v>1795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1020</v>
      </c>
      <c r="C217" s="18" t="s">
        <v>1637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1021</v>
      </c>
      <c r="C218" s="18" t="s">
        <v>1637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>
      <c r="A219" s="5">
        <v>206</v>
      </c>
      <c r="B219" s="10" t="s">
        <v>1022</v>
      </c>
      <c r="C219" s="18" t="s">
        <v>1796</v>
      </c>
      <c r="D219" s="18"/>
      <c r="E219" s="29">
        <v>1</v>
      </c>
      <c r="F219" s="29"/>
      <c r="G219" s="29"/>
      <c r="H219" s="29"/>
      <c r="I219" s="29">
        <v>1</v>
      </c>
      <c r="J219" s="29"/>
      <c r="K219" s="29"/>
      <c r="L219" s="29"/>
      <c r="M219" s="29"/>
      <c r="N219" s="29"/>
      <c r="O219" s="29"/>
      <c r="P219" s="29"/>
      <c r="Q219" s="29"/>
      <c r="R219" s="29">
        <v>1</v>
      </c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>
      <c r="A220" s="5">
        <v>207</v>
      </c>
      <c r="B220" s="10" t="s">
        <v>1023</v>
      </c>
      <c r="C220" s="18" t="s">
        <v>1796</v>
      </c>
      <c r="D220" s="18"/>
      <c r="E220" s="29">
        <v>4</v>
      </c>
      <c r="F220" s="29">
        <v>4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>
        <v>4</v>
      </c>
      <c r="AL220" s="29"/>
      <c r="AM220" s="29"/>
      <c r="AN220" s="29"/>
      <c r="AO220" s="29"/>
      <c r="AP220" s="29"/>
      <c r="AQ220" s="29"/>
      <c r="AR220" s="29">
        <v>3</v>
      </c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1024</v>
      </c>
      <c r="C221" s="18" t="s">
        <v>1796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1025</v>
      </c>
      <c r="C222" s="18" t="s">
        <v>1796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1026</v>
      </c>
      <c r="C223" s="18" t="s">
        <v>1797</v>
      </c>
      <c r="D223" s="18"/>
      <c r="E223" s="29">
        <v>22</v>
      </c>
      <c r="F223" s="29">
        <v>13</v>
      </c>
      <c r="G223" s="29"/>
      <c r="H223" s="29"/>
      <c r="I223" s="29">
        <v>9</v>
      </c>
      <c r="J223" s="29"/>
      <c r="K223" s="29">
        <v>2</v>
      </c>
      <c r="L223" s="29">
        <v>5</v>
      </c>
      <c r="M223" s="29"/>
      <c r="N223" s="29"/>
      <c r="O223" s="29"/>
      <c r="P223" s="29"/>
      <c r="Q223" s="29"/>
      <c r="R223" s="29">
        <v>2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7</v>
      </c>
      <c r="AH223" s="29">
        <v>5</v>
      </c>
      <c r="AI223" s="29"/>
      <c r="AJ223" s="29"/>
      <c r="AK223" s="29">
        <v>1</v>
      </c>
      <c r="AL223" s="29"/>
      <c r="AM223" s="29"/>
      <c r="AN223" s="29"/>
      <c r="AO223" s="29"/>
      <c r="AP223" s="29"/>
      <c r="AQ223" s="29"/>
      <c r="AR223" s="29">
        <v>1</v>
      </c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1027</v>
      </c>
      <c r="C224" s="18" t="s">
        <v>1797</v>
      </c>
      <c r="D224" s="18"/>
      <c r="E224" s="29">
        <v>14</v>
      </c>
      <c r="F224" s="29">
        <v>14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3</v>
      </c>
      <c r="U224" s="29"/>
      <c r="V224" s="29">
        <v>1</v>
      </c>
      <c r="W224" s="29">
        <v>2</v>
      </c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2</v>
      </c>
      <c r="AI224" s="29"/>
      <c r="AJ224" s="29">
        <v>1</v>
      </c>
      <c r="AK224" s="29">
        <v>7</v>
      </c>
      <c r="AL224" s="29">
        <v>1</v>
      </c>
      <c r="AM224" s="29"/>
      <c r="AN224" s="29"/>
      <c r="AO224" s="29"/>
      <c r="AP224" s="29"/>
      <c r="AQ224" s="29"/>
      <c r="AR224" s="29">
        <v>2</v>
      </c>
      <c r="AS224" s="29">
        <v>3</v>
      </c>
      <c r="AT224" s="29"/>
      <c r="AU224" s="29">
        <v>4</v>
      </c>
      <c r="AV224" s="29"/>
      <c r="AW224" s="29"/>
      <c r="AX224" s="29">
        <v>4</v>
      </c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1028</v>
      </c>
      <c r="C225" s="18" t="s">
        <v>1797</v>
      </c>
      <c r="D225" s="18"/>
      <c r="E225" s="29">
        <v>3</v>
      </c>
      <c r="F225" s="29">
        <v>3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>
        <v>1</v>
      </c>
      <c r="U225" s="29"/>
      <c r="V225" s="29"/>
      <c r="W225" s="29"/>
      <c r="X225" s="29">
        <v>1</v>
      </c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>
        <v>2</v>
      </c>
      <c r="AL225" s="29"/>
      <c r="AM225" s="29"/>
      <c r="AN225" s="29"/>
      <c r="AO225" s="29"/>
      <c r="AP225" s="29">
        <v>1</v>
      </c>
      <c r="AQ225" s="29"/>
      <c r="AR225" s="29">
        <v>3</v>
      </c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1029</v>
      </c>
      <c r="C226" s="18" t="s">
        <v>1797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1030</v>
      </c>
      <c r="C227" s="18" t="s">
        <v>1798</v>
      </c>
      <c r="D227" s="18"/>
      <c r="E227" s="29">
        <v>1</v>
      </c>
      <c r="F227" s="29">
        <v>1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>
        <v>1</v>
      </c>
      <c r="AL227" s="29"/>
      <c r="AM227" s="29"/>
      <c r="AN227" s="29"/>
      <c r="AO227" s="29"/>
      <c r="AP227" s="29">
        <v>1</v>
      </c>
      <c r="AQ227" s="29"/>
      <c r="AR227" s="29">
        <v>1</v>
      </c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1031</v>
      </c>
      <c r="C228" s="18" t="s">
        <v>1798</v>
      </c>
      <c r="D228" s="18"/>
      <c r="E228" s="29">
        <v>9</v>
      </c>
      <c r="F228" s="29">
        <v>6</v>
      </c>
      <c r="G228" s="29"/>
      <c r="H228" s="29"/>
      <c r="I228" s="29">
        <v>3</v>
      </c>
      <c r="J228" s="29"/>
      <c r="K228" s="29"/>
      <c r="L228" s="29"/>
      <c r="M228" s="29"/>
      <c r="N228" s="29">
        <v>1</v>
      </c>
      <c r="O228" s="29"/>
      <c r="P228" s="29">
        <v>1</v>
      </c>
      <c r="Q228" s="29"/>
      <c r="R228" s="29">
        <v>1</v>
      </c>
      <c r="S228" s="29"/>
      <c r="T228" s="29"/>
      <c r="U228" s="29"/>
      <c r="V228" s="29"/>
      <c r="W228" s="29"/>
      <c r="X228" s="29"/>
      <c r="Y228" s="29"/>
      <c r="Z228" s="29"/>
      <c r="AA228" s="29"/>
      <c r="AB228" s="29">
        <v>1</v>
      </c>
      <c r="AC228" s="29"/>
      <c r="AD228" s="29"/>
      <c r="AE228" s="29"/>
      <c r="AF228" s="29"/>
      <c r="AG228" s="29"/>
      <c r="AH228" s="29">
        <v>1</v>
      </c>
      <c r="AI228" s="29"/>
      <c r="AJ228" s="29"/>
      <c r="AK228" s="29">
        <v>3</v>
      </c>
      <c r="AL228" s="29">
        <v>1</v>
      </c>
      <c r="AM228" s="29"/>
      <c r="AN228" s="29"/>
      <c r="AO228" s="29"/>
      <c r="AP228" s="29">
        <v>5</v>
      </c>
      <c r="AQ228" s="29"/>
      <c r="AR228" s="29">
        <v>4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1032</v>
      </c>
      <c r="C229" s="18" t="s">
        <v>1798</v>
      </c>
      <c r="D229" s="18"/>
      <c r="E229" s="29">
        <v>1</v>
      </c>
      <c r="F229" s="29">
        <v>1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>
        <v>1</v>
      </c>
      <c r="AL229" s="29"/>
      <c r="AM229" s="29"/>
      <c r="AN229" s="29"/>
      <c r="AO229" s="29"/>
      <c r="AP229" s="29">
        <v>1</v>
      </c>
      <c r="AQ229" s="29"/>
      <c r="AR229" s="29">
        <v>1</v>
      </c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>
      <c r="A230" s="5">
        <v>217</v>
      </c>
      <c r="B230" s="10" t="s">
        <v>1033</v>
      </c>
      <c r="C230" s="18" t="s">
        <v>1798</v>
      </c>
      <c r="D230" s="18"/>
      <c r="E230" s="29">
        <v>1</v>
      </c>
      <c r="F230" s="29">
        <v>1</v>
      </c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>
        <v>1</v>
      </c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>
      <c r="A231" s="5">
        <v>218</v>
      </c>
      <c r="B231" s="10" t="s">
        <v>1034</v>
      </c>
      <c r="C231" s="18" t="s">
        <v>1798</v>
      </c>
      <c r="D231" s="18"/>
      <c r="E231" s="29">
        <v>1</v>
      </c>
      <c r="F231" s="29"/>
      <c r="G231" s="29">
        <v>1</v>
      </c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1035</v>
      </c>
      <c r="C232" s="18" t="s">
        <v>1799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>
      <c r="A233" s="5">
        <v>220</v>
      </c>
      <c r="B233" s="10" t="s">
        <v>1036</v>
      </c>
      <c r="C233" s="18" t="s">
        <v>1799</v>
      </c>
      <c r="D233" s="18"/>
      <c r="E233" s="29">
        <v>4</v>
      </c>
      <c r="F233" s="29">
        <v>1</v>
      </c>
      <c r="G233" s="29"/>
      <c r="H233" s="29"/>
      <c r="I233" s="29">
        <v>3</v>
      </c>
      <c r="J233" s="29"/>
      <c r="K233" s="29"/>
      <c r="L233" s="29"/>
      <c r="M233" s="29"/>
      <c r="N233" s="29"/>
      <c r="O233" s="29"/>
      <c r="P233" s="29"/>
      <c r="Q233" s="29"/>
      <c r="R233" s="29">
        <v>3</v>
      </c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>
        <v>1</v>
      </c>
      <c r="AN233" s="29"/>
      <c r="AO233" s="29"/>
      <c r="AP233" s="29"/>
      <c r="AQ233" s="29"/>
      <c r="AR233" s="29">
        <v>1</v>
      </c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1037</v>
      </c>
      <c r="C235" s="18" t="s">
        <v>1800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>
      <c r="A236" s="5">
        <v>223</v>
      </c>
      <c r="B236" s="10" t="s">
        <v>1038</v>
      </c>
      <c r="C236" s="18" t="s">
        <v>1800</v>
      </c>
      <c r="D236" s="18"/>
      <c r="E236" s="29">
        <v>3</v>
      </c>
      <c r="F236" s="29">
        <v>1</v>
      </c>
      <c r="G236" s="29"/>
      <c r="H236" s="29">
        <v>2</v>
      </c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>
        <v>1</v>
      </c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1039</v>
      </c>
      <c r="C237" s="18" t="s">
        <v>1801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1040</v>
      </c>
      <c r="C238" s="18" t="s">
        <v>1801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1041</v>
      </c>
      <c r="C239" s="18" t="s">
        <v>1801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1802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1803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1804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1042</v>
      </c>
      <c r="C243" s="18" t="s">
        <v>1805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1043</v>
      </c>
      <c r="C244" s="18" t="s">
        <v>1805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1044</v>
      </c>
      <c r="C245" s="18" t="s">
        <v>1805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1045</v>
      </c>
      <c r="C246" s="18" t="s">
        <v>1805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1806</v>
      </c>
      <c r="D247" s="18"/>
      <c r="E247" s="29">
        <v>3</v>
      </c>
      <c r="F247" s="29">
        <v>3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>
        <v>1</v>
      </c>
      <c r="AE247" s="29"/>
      <c r="AF247" s="29"/>
      <c r="AG247" s="29"/>
      <c r="AH247" s="29"/>
      <c r="AI247" s="29"/>
      <c r="AJ247" s="29"/>
      <c r="AK247" s="29">
        <v>2</v>
      </c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1046</v>
      </c>
      <c r="C248" s="18" t="s">
        <v>1807</v>
      </c>
      <c r="D248" s="18"/>
      <c r="E248" s="26">
        <f>SUM(E249:E360)</f>
        <v>47</v>
      </c>
      <c r="F248" s="26">
        <f aca="true" t="shared" si="7" ref="F248:BM248">SUM(F249:F360)</f>
        <v>27</v>
      </c>
      <c r="G248" s="26">
        <f t="shared" si="7"/>
        <v>0</v>
      </c>
      <c r="H248" s="26">
        <f t="shared" si="7"/>
        <v>0</v>
      </c>
      <c r="I248" s="26">
        <f t="shared" si="7"/>
        <v>20</v>
      </c>
      <c r="J248" s="26">
        <f t="shared" si="7"/>
        <v>0</v>
      </c>
      <c r="K248" s="26">
        <f t="shared" si="7"/>
        <v>6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14</v>
      </c>
      <c r="S248" s="26">
        <f t="shared" si="7"/>
        <v>0</v>
      </c>
      <c r="T248" s="26">
        <f t="shared" si="7"/>
        <v>2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2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1</v>
      </c>
      <c r="AE248" s="26">
        <f t="shared" si="7"/>
        <v>0</v>
      </c>
      <c r="AF248" s="26">
        <f t="shared" si="7"/>
        <v>0</v>
      </c>
      <c r="AG248" s="26">
        <f t="shared" si="7"/>
        <v>17</v>
      </c>
      <c r="AH248" s="26">
        <f t="shared" si="7"/>
        <v>4</v>
      </c>
      <c r="AI248" s="26">
        <f t="shared" si="7"/>
        <v>0</v>
      </c>
      <c r="AJ248" s="26">
        <f t="shared" si="7"/>
        <v>0</v>
      </c>
      <c r="AK248" s="26">
        <f t="shared" si="7"/>
        <v>2</v>
      </c>
      <c r="AL248" s="26">
        <f t="shared" si="7"/>
        <v>0</v>
      </c>
      <c r="AM248" s="26">
        <f t="shared" si="7"/>
        <v>1</v>
      </c>
      <c r="AN248" s="26">
        <f t="shared" si="7"/>
        <v>0</v>
      </c>
      <c r="AO248" s="26">
        <f t="shared" si="7"/>
        <v>0</v>
      </c>
      <c r="AP248" s="26">
        <f t="shared" si="7"/>
        <v>1</v>
      </c>
      <c r="AQ248" s="26">
        <f t="shared" si="7"/>
        <v>3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3</v>
      </c>
      <c r="BM248" s="26">
        <f t="shared" si="7"/>
        <v>0</v>
      </c>
    </row>
    <row r="249" spans="1:65" ht="48" customHeight="1" hidden="1">
      <c r="A249" s="5">
        <v>236</v>
      </c>
      <c r="B249" s="10" t="s">
        <v>1047</v>
      </c>
      <c r="C249" s="18" t="s">
        <v>2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>
      <c r="A250" s="5">
        <v>237</v>
      </c>
      <c r="B250" s="10" t="s">
        <v>1048</v>
      </c>
      <c r="C250" s="18" t="s">
        <v>2</v>
      </c>
      <c r="D250" s="18"/>
      <c r="E250" s="29">
        <v>4</v>
      </c>
      <c r="F250" s="29">
        <v>4</v>
      </c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>
        <v>2</v>
      </c>
      <c r="U250" s="29"/>
      <c r="V250" s="29"/>
      <c r="W250" s="29"/>
      <c r="X250" s="29"/>
      <c r="Y250" s="29">
        <v>2</v>
      </c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>
        <v>2</v>
      </c>
      <c r="AL250" s="29"/>
      <c r="AM250" s="29"/>
      <c r="AN250" s="29"/>
      <c r="AO250" s="29"/>
      <c r="AP250" s="29"/>
      <c r="AQ250" s="29">
        <v>2</v>
      </c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1049</v>
      </c>
      <c r="C251" s="18" t="s">
        <v>2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1050</v>
      </c>
      <c r="C252" s="18" t="s">
        <v>3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1051</v>
      </c>
      <c r="C253" s="18" t="s">
        <v>3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>
      <c r="A254" s="5">
        <v>241</v>
      </c>
      <c r="B254" s="10" t="s">
        <v>1052</v>
      </c>
      <c r="C254" s="18" t="s">
        <v>1808</v>
      </c>
      <c r="D254" s="18"/>
      <c r="E254" s="29">
        <v>2</v>
      </c>
      <c r="F254" s="29">
        <v>2</v>
      </c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>
        <v>1</v>
      </c>
      <c r="AE254" s="29"/>
      <c r="AF254" s="29"/>
      <c r="AG254" s="29"/>
      <c r="AH254" s="29">
        <v>1</v>
      </c>
      <c r="AI254" s="29"/>
      <c r="AJ254" s="29"/>
      <c r="AK254" s="29"/>
      <c r="AL254" s="29"/>
      <c r="AM254" s="29"/>
      <c r="AN254" s="29"/>
      <c r="AO254" s="29"/>
      <c r="AP254" s="29"/>
      <c r="AQ254" s="29">
        <v>1</v>
      </c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>
        <v>2</v>
      </c>
      <c r="BM254" s="26"/>
    </row>
    <row r="255" spans="1:65" ht="12.75" customHeight="1" hidden="1">
      <c r="A255" s="5">
        <v>242</v>
      </c>
      <c r="B255" s="10" t="s">
        <v>1053</v>
      </c>
      <c r="C255" s="18" t="s">
        <v>1808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1054</v>
      </c>
      <c r="C256" s="18" t="s">
        <v>1809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1055</v>
      </c>
      <c r="C257" s="18" t="s">
        <v>1809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1056</v>
      </c>
      <c r="C258" s="18" t="s">
        <v>1810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1057</v>
      </c>
      <c r="C259" s="18" t="s">
        <v>1810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1058</v>
      </c>
      <c r="C260" s="18" t="s">
        <v>1811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1059</v>
      </c>
      <c r="C261" s="18" t="s">
        <v>1811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1060</v>
      </c>
      <c r="C262" s="18" t="s">
        <v>1812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1061</v>
      </c>
      <c r="C263" s="18" t="s">
        <v>1812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1062</v>
      </c>
      <c r="C264" s="18" t="s">
        <v>1813</v>
      </c>
      <c r="D264" s="18"/>
      <c r="E264" s="29">
        <v>1</v>
      </c>
      <c r="F264" s="29">
        <v>1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>
        <v>1</v>
      </c>
      <c r="BM264" s="26"/>
    </row>
    <row r="265" spans="1:65" ht="25.5" customHeight="1" hidden="1">
      <c r="A265" s="5">
        <v>252</v>
      </c>
      <c r="B265" s="10" t="s">
        <v>1063</v>
      </c>
      <c r="C265" s="18" t="s">
        <v>1813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1064</v>
      </c>
      <c r="C266" s="18" t="s">
        <v>1813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1065</v>
      </c>
      <c r="C267" s="18" t="s">
        <v>1814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1066</v>
      </c>
      <c r="C268" s="18" t="s">
        <v>1814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1613</v>
      </c>
      <c r="C269" s="18" t="s">
        <v>1615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1614</v>
      </c>
      <c r="C270" s="18" t="s">
        <v>1615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1067</v>
      </c>
      <c r="C271" s="18" t="s">
        <v>1815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1068</v>
      </c>
      <c r="C272" s="18" t="s">
        <v>1815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1069</v>
      </c>
      <c r="C273" s="18" t="s">
        <v>1815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2245</v>
      </c>
      <c r="C274" s="18" t="s">
        <v>1617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2246</v>
      </c>
      <c r="C275" s="18" t="s">
        <v>1617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1616</v>
      </c>
      <c r="C276" s="18" t="s">
        <v>1617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1070</v>
      </c>
      <c r="C277" s="18" t="s">
        <v>1816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1071</v>
      </c>
      <c r="C278" s="18" t="s">
        <v>1816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1072</v>
      </c>
      <c r="C279" s="18" t="s">
        <v>1816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1073</v>
      </c>
      <c r="C280" s="18" t="s">
        <v>1817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1074</v>
      </c>
      <c r="C281" s="18" t="s">
        <v>1818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1075</v>
      </c>
      <c r="C282" s="18" t="s">
        <v>1818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1076</v>
      </c>
      <c r="C283" s="18" t="s">
        <v>1818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1077</v>
      </c>
      <c r="C284" s="18" t="s">
        <v>1643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1078</v>
      </c>
      <c r="C285" s="18" t="s">
        <v>1643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1079</v>
      </c>
      <c r="C286" s="18" t="s">
        <v>1819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1080</v>
      </c>
      <c r="C287" s="18" t="s">
        <v>1819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1081</v>
      </c>
      <c r="C288" s="18" t="s">
        <v>1820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1082</v>
      </c>
      <c r="C289" s="18" t="s">
        <v>1820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1083</v>
      </c>
      <c r="C290" s="18" t="s">
        <v>4</v>
      </c>
      <c r="D290" s="18"/>
      <c r="E290" s="29">
        <v>2</v>
      </c>
      <c r="F290" s="29"/>
      <c r="G290" s="29"/>
      <c r="H290" s="29"/>
      <c r="I290" s="29">
        <v>2</v>
      </c>
      <c r="J290" s="29"/>
      <c r="K290" s="29"/>
      <c r="L290" s="29"/>
      <c r="M290" s="29"/>
      <c r="N290" s="29"/>
      <c r="O290" s="29"/>
      <c r="P290" s="29"/>
      <c r="Q290" s="29"/>
      <c r="R290" s="29">
        <v>2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>
      <c r="A291" s="5">
        <v>278</v>
      </c>
      <c r="B291" s="10" t="s">
        <v>1084</v>
      </c>
      <c r="C291" s="18" t="s">
        <v>4</v>
      </c>
      <c r="D291" s="18"/>
      <c r="E291" s="29">
        <v>9</v>
      </c>
      <c r="F291" s="29">
        <v>1</v>
      </c>
      <c r="G291" s="29"/>
      <c r="H291" s="29"/>
      <c r="I291" s="29">
        <v>8</v>
      </c>
      <c r="J291" s="29"/>
      <c r="K291" s="29"/>
      <c r="L291" s="29"/>
      <c r="M291" s="29"/>
      <c r="N291" s="29"/>
      <c r="O291" s="29"/>
      <c r="P291" s="29"/>
      <c r="Q291" s="29"/>
      <c r="R291" s="29">
        <v>8</v>
      </c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>
        <v>1</v>
      </c>
      <c r="AN291" s="29"/>
      <c r="AO291" s="29"/>
      <c r="AP291" s="29">
        <v>1</v>
      </c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>
      <c r="A292" s="5">
        <v>279</v>
      </c>
      <c r="B292" s="10" t="s">
        <v>1085</v>
      </c>
      <c r="C292" s="18" t="s">
        <v>4</v>
      </c>
      <c r="D292" s="18"/>
      <c r="E292" s="29">
        <v>2</v>
      </c>
      <c r="F292" s="29"/>
      <c r="G292" s="29"/>
      <c r="H292" s="29"/>
      <c r="I292" s="29">
        <v>2</v>
      </c>
      <c r="J292" s="29"/>
      <c r="K292" s="29"/>
      <c r="L292" s="29"/>
      <c r="M292" s="29"/>
      <c r="N292" s="29"/>
      <c r="O292" s="29"/>
      <c r="P292" s="29"/>
      <c r="Q292" s="29"/>
      <c r="R292" s="29">
        <v>2</v>
      </c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>
      <c r="A293" s="5">
        <v>280</v>
      </c>
      <c r="B293" s="10" t="s">
        <v>1086</v>
      </c>
      <c r="C293" s="18" t="s">
        <v>1821</v>
      </c>
      <c r="D293" s="18"/>
      <c r="E293" s="29">
        <v>2</v>
      </c>
      <c r="F293" s="29"/>
      <c r="G293" s="29"/>
      <c r="H293" s="29"/>
      <c r="I293" s="29">
        <v>2</v>
      </c>
      <c r="J293" s="29"/>
      <c r="K293" s="29"/>
      <c r="L293" s="29"/>
      <c r="M293" s="29"/>
      <c r="N293" s="29"/>
      <c r="O293" s="29"/>
      <c r="P293" s="29"/>
      <c r="Q293" s="29"/>
      <c r="R293" s="29">
        <v>2</v>
      </c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1087</v>
      </c>
      <c r="C294" s="18" t="s">
        <v>1821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1088</v>
      </c>
      <c r="C295" s="18" t="s">
        <v>1821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1089</v>
      </c>
      <c r="C296" s="18" t="s">
        <v>1822</v>
      </c>
      <c r="D296" s="18"/>
      <c r="E296" s="29">
        <v>24</v>
      </c>
      <c r="F296" s="29">
        <v>18</v>
      </c>
      <c r="G296" s="29"/>
      <c r="H296" s="29"/>
      <c r="I296" s="29">
        <v>6</v>
      </c>
      <c r="J296" s="29"/>
      <c r="K296" s="29">
        <v>6</v>
      </c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16</v>
      </c>
      <c r="AH296" s="29">
        <v>2</v>
      </c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1090</v>
      </c>
      <c r="C297" s="18" t="s">
        <v>1822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1823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1824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1091</v>
      </c>
      <c r="C300" s="18" t="s">
        <v>5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1092</v>
      </c>
      <c r="C301" s="18" t="s">
        <v>5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1093</v>
      </c>
      <c r="C302" s="18" t="s">
        <v>1825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1094</v>
      </c>
      <c r="C303" s="18" t="s">
        <v>1825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1826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655</v>
      </c>
      <c r="C305" s="18" t="s">
        <v>654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1827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1828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1829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1095</v>
      </c>
      <c r="C309" s="18" t="s">
        <v>1830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1096</v>
      </c>
      <c r="C310" s="18" t="s">
        <v>1830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1651</v>
      </c>
      <c r="C311" s="18" t="s">
        <v>1649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1650</v>
      </c>
      <c r="C312" s="18" t="s">
        <v>1649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1831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1097</v>
      </c>
      <c r="C314" s="18" t="s">
        <v>1832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1098</v>
      </c>
      <c r="C315" s="18" t="s">
        <v>1832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1099</v>
      </c>
      <c r="C316" s="18" t="s">
        <v>1833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1100</v>
      </c>
      <c r="C317" s="18" t="s">
        <v>1834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1101</v>
      </c>
      <c r="C318" s="18" t="s">
        <v>1835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1102</v>
      </c>
      <c r="C319" s="18" t="s">
        <v>1835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1103</v>
      </c>
      <c r="C320" s="18" t="s">
        <v>1835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>
      <c r="A321" s="5">
        <v>308</v>
      </c>
      <c r="B321" s="10" t="s">
        <v>1104</v>
      </c>
      <c r="C321" s="18" t="s">
        <v>1836</v>
      </c>
      <c r="D321" s="18"/>
      <c r="E321" s="29">
        <v>1</v>
      </c>
      <c r="F321" s="29">
        <v>1</v>
      </c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>
        <v>1</v>
      </c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1105</v>
      </c>
      <c r="C322" s="18" t="s">
        <v>1836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1106</v>
      </c>
      <c r="C323" s="18" t="s">
        <v>1837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1107</v>
      </c>
      <c r="C324" s="18" t="s">
        <v>1837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6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1108</v>
      </c>
      <c r="C326" s="18" t="s">
        <v>1839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1109</v>
      </c>
      <c r="C327" s="18" t="s">
        <v>1839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1110</v>
      </c>
      <c r="C328" s="18" t="s">
        <v>1840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1111</v>
      </c>
      <c r="C329" s="18" t="s">
        <v>1840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1112</v>
      </c>
      <c r="C330" s="18" t="s">
        <v>1840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1841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1842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1113</v>
      </c>
      <c r="C333" s="18" t="s">
        <v>1843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1114</v>
      </c>
      <c r="C334" s="18" t="s">
        <v>1844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1115</v>
      </c>
      <c r="C335" s="18" t="s">
        <v>1844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1652</v>
      </c>
      <c r="C336" s="18" t="s">
        <v>1844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1653</v>
      </c>
      <c r="C337" s="18" t="s">
        <v>1844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1116</v>
      </c>
      <c r="C338" s="18" t="s">
        <v>1845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1117</v>
      </c>
      <c r="C339" s="18" t="s">
        <v>1845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1118</v>
      </c>
      <c r="C340" s="18" t="s">
        <v>1846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1119</v>
      </c>
      <c r="C341" s="18" t="s">
        <v>1846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1120</v>
      </c>
      <c r="C342" s="18" t="s">
        <v>1847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1121</v>
      </c>
      <c r="C343" s="18" t="s">
        <v>1847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1122</v>
      </c>
      <c r="C344" s="18" t="s">
        <v>1847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1848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1123</v>
      </c>
      <c r="C346" s="18" t="s">
        <v>1849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1124</v>
      </c>
      <c r="C347" s="18" t="s">
        <v>1849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1125</v>
      </c>
      <c r="C348" s="18" t="s">
        <v>1850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1126</v>
      </c>
      <c r="C349" s="18" t="s">
        <v>1850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1127</v>
      </c>
      <c r="C350" s="19" t="s">
        <v>1851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1128</v>
      </c>
      <c r="C351" s="18" t="s">
        <v>1851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1129</v>
      </c>
      <c r="C352" s="18" t="s">
        <v>1851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1130</v>
      </c>
      <c r="C353" s="18" t="s">
        <v>1852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1131</v>
      </c>
      <c r="C354" s="18" t="s">
        <v>1852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1132</v>
      </c>
      <c r="C355" s="18" t="s">
        <v>1852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1133</v>
      </c>
      <c r="C356" s="18" t="s">
        <v>1852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1134</v>
      </c>
      <c r="C357" s="18" t="s">
        <v>1853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1135</v>
      </c>
      <c r="C358" s="18" t="s">
        <v>1853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1136</v>
      </c>
      <c r="C359" s="18" t="s">
        <v>1853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1137</v>
      </c>
      <c r="C360" s="18" t="s">
        <v>1853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1138</v>
      </c>
      <c r="C361" s="18" t="s">
        <v>1854</v>
      </c>
      <c r="D361" s="18"/>
      <c r="E361" s="29">
        <f>SUM(E362:E401)</f>
        <v>6</v>
      </c>
      <c r="F361" s="29">
        <f aca="true" t="shared" si="8" ref="F361:BM361">SUM(F362:F401)</f>
        <v>6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3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3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1855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1856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1139</v>
      </c>
      <c r="C364" s="18" t="s">
        <v>1857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1140</v>
      </c>
      <c r="C365" s="18" t="s">
        <v>1857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1141</v>
      </c>
      <c r="C366" s="18" t="s">
        <v>1858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1142</v>
      </c>
      <c r="C367" s="18" t="s">
        <v>1858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1143</v>
      </c>
      <c r="C368" s="18" t="s">
        <v>1859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1144</v>
      </c>
      <c r="C369" s="18" t="s">
        <v>1859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1145</v>
      </c>
      <c r="C370" s="18" t="s">
        <v>1859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1146</v>
      </c>
      <c r="C371" s="18" t="s">
        <v>1860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1147</v>
      </c>
      <c r="C372" s="18" t="s">
        <v>1860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1148</v>
      </c>
      <c r="C373" s="18" t="s">
        <v>1860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1149</v>
      </c>
      <c r="C374" s="18" t="s">
        <v>1861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>
      <c r="A375" s="5">
        <v>362</v>
      </c>
      <c r="B375" s="10" t="s">
        <v>1150</v>
      </c>
      <c r="C375" s="18" t="s">
        <v>1861</v>
      </c>
      <c r="D375" s="18"/>
      <c r="E375" s="29">
        <v>5</v>
      </c>
      <c r="F375" s="29">
        <v>5</v>
      </c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>
        <v>2</v>
      </c>
      <c r="AI375" s="29"/>
      <c r="AJ375" s="29"/>
      <c r="AK375" s="29"/>
      <c r="AL375" s="29">
        <v>3</v>
      </c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1151</v>
      </c>
      <c r="C376" s="18" t="s">
        <v>1861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1152</v>
      </c>
      <c r="C377" s="18" t="s">
        <v>1861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1153</v>
      </c>
      <c r="C378" s="18" t="s">
        <v>1862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1154</v>
      </c>
      <c r="C379" s="18" t="s">
        <v>1862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1155</v>
      </c>
      <c r="C380" s="18" t="s">
        <v>1863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1156</v>
      </c>
      <c r="C381" s="18" t="s">
        <v>1863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1157</v>
      </c>
      <c r="C382" s="18" t="s">
        <v>1864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1158</v>
      </c>
      <c r="C383" s="18" t="s">
        <v>1864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1159</v>
      </c>
      <c r="C384" s="18" t="s">
        <v>1864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1160</v>
      </c>
      <c r="C385" s="18" t="s">
        <v>1865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1161</v>
      </c>
      <c r="C386" s="18" t="s">
        <v>1865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1162</v>
      </c>
      <c r="C387" s="18" t="s">
        <v>1866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1163</v>
      </c>
      <c r="C388" s="18" t="s">
        <v>1866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>
      <c r="A389" s="5">
        <v>376</v>
      </c>
      <c r="B389" s="10">
        <v>246</v>
      </c>
      <c r="C389" s="18" t="s">
        <v>1867</v>
      </c>
      <c r="D389" s="18"/>
      <c r="E389" s="29">
        <v>1</v>
      </c>
      <c r="F389" s="29">
        <v>1</v>
      </c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>
        <v>1</v>
      </c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1868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1164</v>
      </c>
      <c r="C391" s="18" t="s">
        <v>1869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1165</v>
      </c>
      <c r="C392" s="18" t="s">
        <v>1869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1166</v>
      </c>
      <c r="C393" s="18" t="s">
        <v>1870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1167</v>
      </c>
      <c r="C394" s="18" t="s">
        <v>1870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1871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1872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1168</v>
      </c>
      <c r="C397" s="18" t="s">
        <v>1873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1169</v>
      </c>
      <c r="C398" s="18" t="s">
        <v>1873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1170</v>
      </c>
      <c r="C399" s="18" t="s">
        <v>1874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1171</v>
      </c>
      <c r="C400" s="18" t="s">
        <v>1874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1875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1172</v>
      </c>
      <c r="C402" s="18" t="s">
        <v>1876</v>
      </c>
      <c r="D402" s="18"/>
      <c r="E402" s="26">
        <f aca="true" t="shared" si="9" ref="E402:AJ402">SUM(E403:E456)</f>
        <v>66</v>
      </c>
      <c r="F402" s="26">
        <f t="shared" si="9"/>
        <v>60</v>
      </c>
      <c r="G402" s="26">
        <f t="shared" si="9"/>
        <v>1</v>
      </c>
      <c r="H402" s="26">
        <f t="shared" si="9"/>
        <v>1</v>
      </c>
      <c r="I402" s="26">
        <f t="shared" si="9"/>
        <v>4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1</v>
      </c>
      <c r="O402" s="26">
        <f t="shared" si="9"/>
        <v>0</v>
      </c>
      <c r="P402" s="26">
        <f t="shared" si="9"/>
        <v>0</v>
      </c>
      <c r="Q402" s="26">
        <f t="shared" si="9"/>
        <v>2</v>
      </c>
      <c r="R402" s="26">
        <f t="shared" si="9"/>
        <v>1</v>
      </c>
      <c r="S402" s="26">
        <f t="shared" si="9"/>
        <v>0</v>
      </c>
      <c r="T402" s="26">
        <f t="shared" si="9"/>
        <v>11</v>
      </c>
      <c r="U402" s="26">
        <f t="shared" si="9"/>
        <v>1</v>
      </c>
      <c r="V402" s="26">
        <f t="shared" si="9"/>
        <v>1</v>
      </c>
      <c r="W402" s="26">
        <f t="shared" si="9"/>
        <v>4</v>
      </c>
      <c r="X402" s="26">
        <f t="shared" si="9"/>
        <v>5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1</v>
      </c>
      <c r="AG402" s="26">
        <f t="shared" si="9"/>
        <v>6</v>
      </c>
      <c r="AH402" s="26">
        <f t="shared" si="9"/>
        <v>11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31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3</v>
      </c>
      <c r="AS402" s="26">
        <f t="shared" si="10"/>
        <v>3</v>
      </c>
      <c r="AT402" s="26">
        <f t="shared" si="10"/>
        <v>0</v>
      </c>
      <c r="AU402" s="26">
        <f t="shared" si="10"/>
        <v>3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3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3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1173</v>
      </c>
      <c r="C403" s="18" t="s">
        <v>1877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1174</v>
      </c>
      <c r="C404" s="18" t="s">
        <v>1878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1175</v>
      </c>
      <c r="C405" s="18" t="s">
        <v>1878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1879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1176</v>
      </c>
      <c r="C407" s="18" t="s">
        <v>1880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1177</v>
      </c>
      <c r="C408" s="18" t="s">
        <v>1880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1178</v>
      </c>
      <c r="C409" s="18" t="s">
        <v>1880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1179</v>
      </c>
      <c r="C410" s="18" t="s">
        <v>1881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1180</v>
      </c>
      <c r="C411" s="18" t="s">
        <v>1881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1181</v>
      </c>
      <c r="C412" s="18" t="s">
        <v>1882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1182</v>
      </c>
      <c r="C413" s="18" t="s">
        <v>1882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1183</v>
      </c>
      <c r="C414" s="18" t="s">
        <v>1883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1184</v>
      </c>
      <c r="C415" s="18" t="s">
        <v>1884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1185</v>
      </c>
      <c r="C416" s="18" t="s">
        <v>1884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1644</v>
      </c>
      <c r="C417" s="18" t="s">
        <v>1645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1646</v>
      </c>
      <c r="C418" s="18" t="s">
        <v>1645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1647</v>
      </c>
      <c r="C419" s="18" t="s">
        <v>1645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1186</v>
      </c>
      <c r="C420" s="18" t="s">
        <v>1885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1187</v>
      </c>
      <c r="C421" s="18" t="s">
        <v>1885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1188</v>
      </c>
      <c r="C422" s="18" t="s">
        <v>1886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1189</v>
      </c>
      <c r="C423" s="18" t="s">
        <v>1886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1190</v>
      </c>
      <c r="C424" s="18" t="s">
        <v>1886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1191</v>
      </c>
      <c r="C425" s="18" t="s">
        <v>1886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1192</v>
      </c>
      <c r="C426" s="18" t="s">
        <v>1886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1887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1193</v>
      </c>
      <c r="C428" s="18" t="s">
        <v>1888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1194</v>
      </c>
      <c r="C429" s="18" t="s">
        <v>1888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1195</v>
      </c>
      <c r="C430" s="18" t="s">
        <v>1888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1196</v>
      </c>
      <c r="C431" s="18" t="s">
        <v>1889</v>
      </c>
      <c r="D431" s="18"/>
      <c r="E431" s="29">
        <v>45</v>
      </c>
      <c r="F431" s="29">
        <v>40</v>
      </c>
      <c r="G431" s="29">
        <v>1</v>
      </c>
      <c r="H431" s="29">
        <v>1</v>
      </c>
      <c r="I431" s="29">
        <v>3</v>
      </c>
      <c r="J431" s="29"/>
      <c r="K431" s="29"/>
      <c r="L431" s="29"/>
      <c r="M431" s="29"/>
      <c r="N431" s="29"/>
      <c r="O431" s="29"/>
      <c r="P431" s="29"/>
      <c r="Q431" s="29">
        <v>2</v>
      </c>
      <c r="R431" s="29">
        <v>1</v>
      </c>
      <c r="S431" s="29"/>
      <c r="T431" s="29">
        <v>8</v>
      </c>
      <c r="U431" s="29"/>
      <c r="V431" s="29"/>
      <c r="W431" s="29">
        <v>4</v>
      </c>
      <c r="X431" s="29">
        <v>4</v>
      </c>
      <c r="Y431" s="29"/>
      <c r="Z431" s="29"/>
      <c r="AA431" s="29"/>
      <c r="AB431" s="29"/>
      <c r="AC431" s="29"/>
      <c r="AD431" s="29"/>
      <c r="AE431" s="29"/>
      <c r="AF431" s="29">
        <v>1</v>
      </c>
      <c r="AG431" s="29"/>
      <c r="AH431" s="29">
        <v>4</v>
      </c>
      <c r="AI431" s="29"/>
      <c r="AJ431" s="29"/>
      <c r="AK431" s="29">
        <v>27</v>
      </c>
      <c r="AL431" s="29"/>
      <c r="AM431" s="29"/>
      <c r="AN431" s="29"/>
      <c r="AO431" s="29"/>
      <c r="AP431" s="29"/>
      <c r="AQ431" s="29"/>
      <c r="AR431" s="29">
        <v>2</v>
      </c>
      <c r="AS431" s="29">
        <v>2</v>
      </c>
      <c r="AT431" s="29"/>
      <c r="AU431" s="29">
        <v>2</v>
      </c>
      <c r="AV431" s="29"/>
      <c r="AW431" s="29"/>
      <c r="AX431" s="29"/>
      <c r="AY431" s="29">
        <v>2</v>
      </c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>
        <v>3</v>
      </c>
      <c r="BM431" s="26"/>
    </row>
    <row r="432" spans="1:65" ht="25.5" customHeight="1">
      <c r="A432" s="5">
        <v>419</v>
      </c>
      <c r="B432" s="10" t="s">
        <v>1197</v>
      </c>
      <c r="C432" s="18" t="s">
        <v>1889</v>
      </c>
      <c r="D432" s="18"/>
      <c r="E432" s="29">
        <v>19</v>
      </c>
      <c r="F432" s="29">
        <v>18</v>
      </c>
      <c r="G432" s="29"/>
      <c r="H432" s="29"/>
      <c r="I432" s="29">
        <v>1</v>
      </c>
      <c r="J432" s="29"/>
      <c r="K432" s="29"/>
      <c r="L432" s="29"/>
      <c r="M432" s="29"/>
      <c r="N432" s="29">
        <v>1</v>
      </c>
      <c r="O432" s="29"/>
      <c r="P432" s="29"/>
      <c r="Q432" s="29"/>
      <c r="R432" s="29"/>
      <c r="S432" s="29"/>
      <c r="T432" s="29">
        <v>2</v>
      </c>
      <c r="U432" s="29">
        <v>1</v>
      </c>
      <c r="V432" s="29">
        <v>1</v>
      </c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>
        <v>6</v>
      </c>
      <c r="AH432" s="29">
        <v>7</v>
      </c>
      <c r="AI432" s="29"/>
      <c r="AJ432" s="29"/>
      <c r="AK432" s="29">
        <v>3</v>
      </c>
      <c r="AL432" s="29"/>
      <c r="AM432" s="29"/>
      <c r="AN432" s="29"/>
      <c r="AO432" s="29"/>
      <c r="AP432" s="29"/>
      <c r="AQ432" s="29"/>
      <c r="AR432" s="29"/>
      <c r="AS432" s="29">
        <v>1</v>
      </c>
      <c r="AT432" s="29"/>
      <c r="AU432" s="29">
        <v>1</v>
      </c>
      <c r="AV432" s="29"/>
      <c r="AW432" s="29"/>
      <c r="AX432" s="29"/>
      <c r="AY432" s="29">
        <v>1</v>
      </c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>
      <c r="A433" s="5">
        <v>420</v>
      </c>
      <c r="B433" s="10" t="s">
        <v>1592</v>
      </c>
      <c r="C433" s="18" t="s">
        <v>1595</v>
      </c>
      <c r="D433" s="18"/>
      <c r="E433" s="29">
        <v>2</v>
      </c>
      <c r="F433" s="29">
        <v>2</v>
      </c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>
        <v>1</v>
      </c>
      <c r="U433" s="29"/>
      <c r="V433" s="29"/>
      <c r="W433" s="29"/>
      <c r="X433" s="29">
        <v>1</v>
      </c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>
        <v>1</v>
      </c>
      <c r="AL433" s="29"/>
      <c r="AM433" s="29"/>
      <c r="AN433" s="29"/>
      <c r="AO433" s="29"/>
      <c r="AP433" s="29"/>
      <c r="AQ433" s="29"/>
      <c r="AR433" s="29">
        <v>1</v>
      </c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1593</v>
      </c>
      <c r="C434" s="18" t="s">
        <v>1595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1594</v>
      </c>
      <c r="C435" s="18" t="s">
        <v>1595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1890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1198</v>
      </c>
      <c r="C437" s="18" t="s">
        <v>1891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1199</v>
      </c>
      <c r="C438" s="18" t="s">
        <v>1891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1200</v>
      </c>
      <c r="C439" s="18" t="s">
        <v>1891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1201</v>
      </c>
      <c r="C440" s="18" t="s">
        <v>7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1202</v>
      </c>
      <c r="C441" s="18" t="s">
        <v>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1203</v>
      </c>
      <c r="C442" s="18" t="s">
        <v>7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1204</v>
      </c>
      <c r="C443" s="18" t="s">
        <v>1892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1205</v>
      </c>
      <c r="C444" s="18" t="s">
        <v>1892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1206</v>
      </c>
      <c r="C445" s="18" t="s">
        <v>1893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1207</v>
      </c>
      <c r="C446" s="18" t="s">
        <v>1893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1208</v>
      </c>
      <c r="C447" s="18" t="s">
        <v>8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1209</v>
      </c>
      <c r="C448" s="18" t="s">
        <v>8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1210</v>
      </c>
      <c r="C449" s="18" t="s">
        <v>8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1211</v>
      </c>
      <c r="C450" s="18" t="s">
        <v>8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1212</v>
      </c>
      <c r="C451" s="18" t="s">
        <v>1894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1213</v>
      </c>
      <c r="C452" s="18" t="s">
        <v>1894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1214</v>
      </c>
      <c r="C453" s="18" t="s">
        <v>1895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1215</v>
      </c>
      <c r="C454" s="18" t="s">
        <v>1895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1216</v>
      </c>
      <c r="C455" s="18" t="s">
        <v>1896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1217</v>
      </c>
      <c r="C456" s="18" t="s">
        <v>1896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1218</v>
      </c>
      <c r="C457" s="18" t="s">
        <v>1897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1219</v>
      </c>
      <c r="C458" s="18" t="s">
        <v>1898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1220</v>
      </c>
      <c r="C459" s="18" t="s">
        <v>1898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1221</v>
      </c>
      <c r="C460" s="18" t="s">
        <v>1899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1222</v>
      </c>
      <c r="C461" s="18" t="s">
        <v>1899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1223</v>
      </c>
      <c r="C462" s="18" t="s">
        <v>1900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1224</v>
      </c>
      <c r="C463" s="18" t="s">
        <v>1900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1225</v>
      </c>
      <c r="C464" s="18" t="s">
        <v>1901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1226</v>
      </c>
      <c r="C465" s="18" t="s">
        <v>1901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1227</v>
      </c>
      <c r="C466" s="18" t="s">
        <v>1902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1228</v>
      </c>
      <c r="C467" s="18" t="s">
        <v>1902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1229</v>
      </c>
      <c r="C468" s="18" t="s">
        <v>1903</v>
      </c>
      <c r="D468" s="18"/>
      <c r="E468" s="26">
        <f>SUM(E469:E507)</f>
        <v>134</v>
      </c>
      <c r="F468" s="26">
        <f aca="true" t="shared" si="12" ref="F468:BM468">SUM(F469:F507)</f>
        <v>104</v>
      </c>
      <c r="G468" s="26">
        <f t="shared" si="12"/>
        <v>0</v>
      </c>
      <c r="H468" s="26">
        <f t="shared" si="12"/>
        <v>0</v>
      </c>
      <c r="I468" s="26">
        <f t="shared" si="12"/>
        <v>30</v>
      </c>
      <c r="J468" s="26">
        <f t="shared" si="12"/>
        <v>0</v>
      </c>
      <c r="K468" s="26">
        <f t="shared" si="12"/>
        <v>5</v>
      </c>
      <c r="L468" s="26">
        <f t="shared" si="12"/>
        <v>20</v>
      </c>
      <c r="M468" s="26">
        <f t="shared" si="12"/>
        <v>1</v>
      </c>
      <c r="N468" s="26">
        <f t="shared" si="12"/>
        <v>1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3</v>
      </c>
      <c r="S468" s="26">
        <f t="shared" si="12"/>
        <v>0</v>
      </c>
      <c r="T468" s="26">
        <f t="shared" si="12"/>
        <v>29</v>
      </c>
      <c r="U468" s="26">
        <f t="shared" si="12"/>
        <v>1</v>
      </c>
      <c r="V468" s="26">
        <f t="shared" si="12"/>
        <v>2</v>
      </c>
      <c r="W468" s="26">
        <f t="shared" si="12"/>
        <v>5</v>
      </c>
      <c r="X468" s="26">
        <f t="shared" si="12"/>
        <v>16</v>
      </c>
      <c r="Y468" s="26">
        <f t="shared" si="12"/>
        <v>5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1</v>
      </c>
      <c r="AE468" s="26">
        <f t="shared" si="12"/>
        <v>0</v>
      </c>
      <c r="AF468" s="26">
        <f t="shared" si="12"/>
        <v>0</v>
      </c>
      <c r="AG468" s="26">
        <f t="shared" si="12"/>
        <v>1</v>
      </c>
      <c r="AH468" s="26">
        <f t="shared" si="12"/>
        <v>16</v>
      </c>
      <c r="AI468" s="26">
        <f t="shared" si="12"/>
        <v>0</v>
      </c>
      <c r="AJ468" s="26">
        <f t="shared" si="12"/>
        <v>0</v>
      </c>
      <c r="AK468" s="26">
        <f t="shared" si="12"/>
        <v>51</v>
      </c>
      <c r="AL468" s="26">
        <f t="shared" si="12"/>
        <v>6</v>
      </c>
      <c r="AM468" s="26">
        <f t="shared" si="12"/>
        <v>0</v>
      </c>
      <c r="AN468" s="26">
        <f t="shared" si="12"/>
        <v>0</v>
      </c>
      <c r="AO468" s="26">
        <f t="shared" si="12"/>
        <v>2</v>
      </c>
      <c r="AP468" s="26">
        <f t="shared" si="12"/>
        <v>17</v>
      </c>
      <c r="AQ468" s="26">
        <f t="shared" si="12"/>
        <v>5</v>
      </c>
      <c r="AR468" s="26">
        <f t="shared" si="12"/>
        <v>13</v>
      </c>
      <c r="AS468" s="26">
        <f t="shared" si="12"/>
        <v>10</v>
      </c>
      <c r="AT468" s="26">
        <f t="shared" si="12"/>
        <v>0</v>
      </c>
      <c r="AU468" s="26">
        <f t="shared" si="12"/>
        <v>12</v>
      </c>
      <c r="AV468" s="26">
        <f t="shared" si="12"/>
        <v>0</v>
      </c>
      <c r="AW468" s="26">
        <f t="shared" si="12"/>
        <v>1</v>
      </c>
      <c r="AX468" s="26">
        <f t="shared" si="12"/>
        <v>0</v>
      </c>
      <c r="AY468" s="26">
        <f t="shared" si="12"/>
        <v>10</v>
      </c>
      <c r="AZ468" s="26">
        <f t="shared" si="12"/>
        <v>1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1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13</v>
      </c>
      <c r="BM468" s="26">
        <f t="shared" si="12"/>
        <v>0</v>
      </c>
    </row>
    <row r="469" spans="1:65" ht="25.5" customHeight="1">
      <c r="A469" s="5">
        <v>456</v>
      </c>
      <c r="B469" s="10" t="s">
        <v>1230</v>
      </c>
      <c r="C469" s="18" t="s">
        <v>1904</v>
      </c>
      <c r="D469" s="18"/>
      <c r="E469" s="29">
        <v>1</v>
      </c>
      <c r="F469" s="29">
        <v>1</v>
      </c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>
        <v>1</v>
      </c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1231</v>
      </c>
      <c r="C470" s="18" t="s">
        <v>1904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1232</v>
      </c>
      <c r="C471" s="18" t="s">
        <v>1904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1639</v>
      </c>
      <c r="C472" s="18" t="s">
        <v>1640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1233</v>
      </c>
      <c r="C473" s="18" t="s">
        <v>1905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1234</v>
      </c>
      <c r="C474" s="18" t="s">
        <v>1905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1235</v>
      </c>
      <c r="C475" s="18" t="s">
        <v>1905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1236</v>
      </c>
      <c r="C476" s="18" t="s">
        <v>1906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1237</v>
      </c>
      <c r="C477" s="18" t="s">
        <v>1906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1238</v>
      </c>
      <c r="C478" s="18" t="s">
        <v>1906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1239</v>
      </c>
      <c r="C479" s="18" t="s">
        <v>1907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1240</v>
      </c>
      <c r="C480" s="18" t="s">
        <v>1907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1241</v>
      </c>
      <c r="C481" s="18" t="s">
        <v>1907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1242</v>
      </c>
      <c r="C482" s="18" t="s">
        <v>1908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1243</v>
      </c>
      <c r="C483" s="18" t="s">
        <v>1908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1244</v>
      </c>
      <c r="C484" s="18" t="s">
        <v>1908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1245</v>
      </c>
      <c r="C485" s="18" t="s">
        <v>1909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1246</v>
      </c>
      <c r="C486" s="18" t="s">
        <v>1909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1247</v>
      </c>
      <c r="C487" s="18" t="s">
        <v>1909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1248</v>
      </c>
      <c r="C488" s="18" t="s">
        <v>1910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1249</v>
      </c>
      <c r="C489" s="18" t="s">
        <v>1910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1250</v>
      </c>
      <c r="C490" s="18" t="s">
        <v>1910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1251</v>
      </c>
      <c r="C491" s="18" t="s">
        <v>1911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1252</v>
      </c>
      <c r="C492" s="18" t="s">
        <v>1911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1912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1913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1253</v>
      </c>
      <c r="C495" s="18" t="s">
        <v>1914</v>
      </c>
      <c r="D495" s="18"/>
      <c r="E495" s="29">
        <v>51</v>
      </c>
      <c r="F495" s="29">
        <v>22</v>
      </c>
      <c r="G495" s="29"/>
      <c r="H495" s="29"/>
      <c r="I495" s="29">
        <v>29</v>
      </c>
      <c r="J495" s="29"/>
      <c r="K495" s="29">
        <v>5</v>
      </c>
      <c r="L495" s="29">
        <v>20</v>
      </c>
      <c r="M495" s="29"/>
      <c r="N495" s="29">
        <v>1</v>
      </c>
      <c r="O495" s="29"/>
      <c r="P495" s="29"/>
      <c r="Q495" s="29"/>
      <c r="R495" s="29">
        <v>3</v>
      </c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>
        <v>13</v>
      </c>
      <c r="AI495" s="29"/>
      <c r="AJ495" s="29"/>
      <c r="AK495" s="29">
        <v>7</v>
      </c>
      <c r="AL495" s="29">
        <v>2</v>
      </c>
      <c r="AM495" s="29"/>
      <c r="AN495" s="29"/>
      <c r="AO495" s="29">
        <v>1</v>
      </c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1254</v>
      </c>
      <c r="C496" s="18" t="s">
        <v>1914</v>
      </c>
      <c r="D496" s="18"/>
      <c r="E496" s="29">
        <v>29</v>
      </c>
      <c r="F496" s="29">
        <v>29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>
        <v>8</v>
      </c>
      <c r="U496" s="29"/>
      <c r="V496" s="29">
        <v>1</v>
      </c>
      <c r="W496" s="29">
        <v>4</v>
      </c>
      <c r="X496" s="29">
        <v>2</v>
      </c>
      <c r="Y496" s="29">
        <v>1</v>
      </c>
      <c r="Z496" s="29"/>
      <c r="AA496" s="29"/>
      <c r="AB496" s="29"/>
      <c r="AC496" s="29"/>
      <c r="AD496" s="29"/>
      <c r="AE496" s="29"/>
      <c r="AF496" s="29"/>
      <c r="AG496" s="29"/>
      <c r="AH496" s="29">
        <v>2</v>
      </c>
      <c r="AI496" s="29"/>
      <c r="AJ496" s="29"/>
      <c r="AK496" s="29">
        <v>16</v>
      </c>
      <c r="AL496" s="29">
        <v>3</v>
      </c>
      <c r="AM496" s="29"/>
      <c r="AN496" s="29"/>
      <c r="AO496" s="29">
        <v>1</v>
      </c>
      <c r="AP496" s="29">
        <v>13</v>
      </c>
      <c r="AQ496" s="29"/>
      <c r="AR496" s="29">
        <v>1</v>
      </c>
      <c r="AS496" s="29">
        <v>1</v>
      </c>
      <c r="AT496" s="29"/>
      <c r="AU496" s="29">
        <v>1</v>
      </c>
      <c r="AV496" s="29"/>
      <c r="AW496" s="29"/>
      <c r="AX496" s="29"/>
      <c r="AY496" s="29">
        <v>1</v>
      </c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>
        <v>3</v>
      </c>
      <c r="BM496" s="26"/>
    </row>
    <row r="497" spans="1:65" ht="33.75" customHeight="1">
      <c r="A497" s="5">
        <v>484</v>
      </c>
      <c r="B497" s="10" t="s">
        <v>1255</v>
      </c>
      <c r="C497" s="18" t="s">
        <v>1914</v>
      </c>
      <c r="D497" s="18"/>
      <c r="E497" s="29">
        <v>4</v>
      </c>
      <c r="F497" s="29">
        <v>4</v>
      </c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>
        <v>1</v>
      </c>
      <c r="U497" s="29"/>
      <c r="V497" s="29"/>
      <c r="W497" s="29"/>
      <c r="X497" s="29">
        <v>1</v>
      </c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>
        <v>3</v>
      </c>
      <c r="AL497" s="29"/>
      <c r="AM497" s="29"/>
      <c r="AN497" s="29"/>
      <c r="AO497" s="29"/>
      <c r="AP497" s="29">
        <v>4</v>
      </c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1915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1916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1256</v>
      </c>
      <c r="C500" s="18" t="s">
        <v>1917</v>
      </c>
      <c r="D500" s="18"/>
      <c r="E500" s="29">
        <v>11</v>
      </c>
      <c r="F500" s="29">
        <v>10</v>
      </c>
      <c r="G500" s="29"/>
      <c r="H500" s="29"/>
      <c r="I500" s="29">
        <v>1</v>
      </c>
      <c r="J500" s="29"/>
      <c r="K500" s="29"/>
      <c r="L500" s="29"/>
      <c r="M500" s="29">
        <v>1</v>
      </c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>
        <v>1</v>
      </c>
      <c r="AH500" s="29">
        <v>1</v>
      </c>
      <c r="AI500" s="29"/>
      <c r="AJ500" s="29"/>
      <c r="AK500" s="29">
        <v>8</v>
      </c>
      <c r="AL500" s="29"/>
      <c r="AM500" s="29"/>
      <c r="AN500" s="29"/>
      <c r="AO500" s="29"/>
      <c r="AP500" s="29"/>
      <c r="AQ500" s="29"/>
      <c r="AR500" s="29">
        <v>1</v>
      </c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>
        <v>1</v>
      </c>
      <c r="BM500" s="26"/>
    </row>
    <row r="501" spans="1:65" ht="12.75" customHeight="1">
      <c r="A501" s="5">
        <v>488</v>
      </c>
      <c r="B501" s="10" t="s">
        <v>1257</v>
      </c>
      <c r="C501" s="18" t="s">
        <v>1917</v>
      </c>
      <c r="D501" s="18"/>
      <c r="E501" s="29">
        <v>35</v>
      </c>
      <c r="F501" s="29">
        <v>35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>
        <v>17</v>
      </c>
      <c r="U501" s="29">
        <v>1</v>
      </c>
      <c r="V501" s="29">
        <v>1</v>
      </c>
      <c r="W501" s="29">
        <v>1</v>
      </c>
      <c r="X501" s="29">
        <v>13</v>
      </c>
      <c r="Y501" s="29">
        <v>1</v>
      </c>
      <c r="Z501" s="29"/>
      <c r="AA501" s="29"/>
      <c r="AB501" s="29"/>
      <c r="AC501" s="29"/>
      <c r="AD501" s="29">
        <v>1</v>
      </c>
      <c r="AE501" s="29"/>
      <c r="AF501" s="29"/>
      <c r="AG501" s="29"/>
      <c r="AH501" s="29"/>
      <c r="AI501" s="29"/>
      <c r="AJ501" s="29"/>
      <c r="AK501" s="29">
        <v>17</v>
      </c>
      <c r="AL501" s="29"/>
      <c r="AM501" s="29"/>
      <c r="AN501" s="29"/>
      <c r="AO501" s="29"/>
      <c r="AP501" s="29"/>
      <c r="AQ501" s="29">
        <v>2</v>
      </c>
      <c r="AR501" s="29">
        <v>9</v>
      </c>
      <c r="AS501" s="29">
        <v>9</v>
      </c>
      <c r="AT501" s="29"/>
      <c r="AU501" s="29">
        <v>11</v>
      </c>
      <c r="AV501" s="29"/>
      <c r="AW501" s="29">
        <v>1</v>
      </c>
      <c r="AX501" s="29"/>
      <c r="AY501" s="29">
        <v>9</v>
      </c>
      <c r="AZ501" s="29">
        <v>1</v>
      </c>
      <c r="BA501" s="29"/>
      <c r="BB501" s="29"/>
      <c r="BC501" s="29"/>
      <c r="BD501" s="29"/>
      <c r="BE501" s="29">
        <v>1</v>
      </c>
      <c r="BF501" s="29"/>
      <c r="BG501" s="29"/>
      <c r="BH501" s="29"/>
      <c r="BI501" s="29"/>
      <c r="BJ501" s="29"/>
      <c r="BK501" s="29"/>
      <c r="BL501" s="29">
        <v>9</v>
      </c>
      <c r="BM501" s="26"/>
    </row>
    <row r="502" spans="1:65" ht="12.75" customHeight="1">
      <c r="A502" s="5">
        <v>489</v>
      </c>
      <c r="B502" s="10" t="s">
        <v>1258</v>
      </c>
      <c r="C502" s="18" t="s">
        <v>1917</v>
      </c>
      <c r="D502" s="18"/>
      <c r="E502" s="29">
        <v>3</v>
      </c>
      <c r="F502" s="29">
        <v>3</v>
      </c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>
        <v>3</v>
      </c>
      <c r="U502" s="29"/>
      <c r="V502" s="29"/>
      <c r="W502" s="29"/>
      <c r="X502" s="29"/>
      <c r="Y502" s="29">
        <v>3</v>
      </c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>
        <v>3</v>
      </c>
      <c r="AR502" s="29">
        <v>2</v>
      </c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1918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1919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1259</v>
      </c>
      <c r="C505" s="18" t="s">
        <v>1920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1260</v>
      </c>
      <c r="C506" s="18" t="s">
        <v>1920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1261</v>
      </c>
      <c r="C507" s="18" t="s">
        <v>1920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1262</v>
      </c>
      <c r="C508" s="18" t="s">
        <v>1921</v>
      </c>
      <c r="D508" s="18"/>
      <c r="E508" s="26">
        <f aca="true" t="shared" si="13" ref="E508:AJ508">SUM(E509:E548)</f>
        <v>57</v>
      </c>
      <c r="F508" s="26">
        <f t="shared" si="13"/>
        <v>47</v>
      </c>
      <c r="G508" s="26">
        <f t="shared" si="13"/>
        <v>0</v>
      </c>
      <c r="H508" s="26">
        <f t="shared" si="13"/>
        <v>1</v>
      </c>
      <c r="I508" s="26">
        <f t="shared" si="13"/>
        <v>9</v>
      </c>
      <c r="J508" s="26">
        <f t="shared" si="13"/>
        <v>0</v>
      </c>
      <c r="K508" s="26">
        <f t="shared" si="13"/>
        <v>5</v>
      </c>
      <c r="L508" s="26">
        <f t="shared" si="13"/>
        <v>3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1</v>
      </c>
      <c r="R508" s="26">
        <f t="shared" si="13"/>
        <v>0</v>
      </c>
      <c r="S508" s="26">
        <f t="shared" si="13"/>
        <v>0</v>
      </c>
      <c r="T508" s="26">
        <f t="shared" si="13"/>
        <v>10</v>
      </c>
      <c r="U508" s="26">
        <f t="shared" si="13"/>
        <v>0</v>
      </c>
      <c r="V508" s="26">
        <f t="shared" si="13"/>
        <v>2</v>
      </c>
      <c r="W508" s="26">
        <f t="shared" si="13"/>
        <v>2</v>
      </c>
      <c r="X508" s="26">
        <f t="shared" si="13"/>
        <v>5</v>
      </c>
      <c r="Y508" s="26">
        <f t="shared" si="13"/>
        <v>1</v>
      </c>
      <c r="Z508" s="26">
        <f t="shared" si="13"/>
        <v>0</v>
      </c>
      <c r="AA508" s="26">
        <f t="shared" si="13"/>
        <v>0</v>
      </c>
      <c r="AB508" s="26">
        <f t="shared" si="13"/>
        <v>1</v>
      </c>
      <c r="AC508" s="26">
        <f t="shared" si="13"/>
        <v>0</v>
      </c>
      <c r="AD508" s="26">
        <f t="shared" si="13"/>
        <v>1</v>
      </c>
      <c r="AE508" s="26">
        <f t="shared" si="13"/>
        <v>0</v>
      </c>
      <c r="AF508" s="26">
        <f t="shared" si="13"/>
        <v>0</v>
      </c>
      <c r="AG508" s="26">
        <f t="shared" si="13"/>
        <v>2</v>
      </c>
      <c r="AH508" s="26">
        <f t="shared" si="13"/>
        <v>3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30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3</v>
      </c>
      <c r="AR508" s="26">
        <f t="shared" si="14"/>
        <v>10</v>
      </c>
      <c r="AS508" s="26">
        <f t="shared" si="14"/>
        <v>6</v>
      </c>
      <c r="AT508" s="26">
        <f t="shared" si="14"/>
        <v>0</v>
      </c>
      <c r="AU508" s="26">
        <f t="shared" si="14"/>
        <v>8</v>
      </c>
      <c r="AV508" s="26">
        <f t="shared" si="14"/>
        <v>0</v>
      </c>
      <c r="AW508" s="26">
        <f t="shared" si="14"/>
        <v>0</v>
      </c>
      <c r="AX508" s="26">
        <f t="shared" si="14"/>
        <v>1</v>
      </c>
      <c r="AY508" s="26">
        <f t="shared" si="14"/>
        <v>5</v>
      </c>
      <c r="AZ508" s="26">
        <f t="shared" si="14"/>
        <v>2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1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1922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1263</v>
      </c>
      <c r="C510" s="18" t="s">
        <v>1923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1264</v>
      </c>
      <c r="C511" s="18" t="s">
        <v>1923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1924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>
      <c r="A513" s="5">
        <v>500</v>
      </c>
      <c r="B513" s="10" t="s">
        <v>1265</v>
      </c>
      <c r="C513" s="18" t="s">
        <v>1925</v>
      </c>
      <c r="D513" s="18"/>
      <c r="E513" s="29">
        <v>22</v>
      </c>
      <c r="F513" s="29">
        <v>14</v>
      </c>
      <c r="G513" s="29"/>
      <c r="H513" s="29"/>
      <c r="I513" s="29">
        <v>8</v>
      </c>
      <c r="J513" s="29"/>
      <c r="K513" s="29">
        <v>4</v>
      </c>
      <c r="L513" s="29">
        <v>3</v>
      </c>
      <c r="M513" s="29"/>
      <c r="N513" s="29"/>
      <c r="O513" s="29"/>
      <c r="P513" s="29"/>
      <c r="Q513" s="29">
        <v>1</v>
      </c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>
        <v>1</v>
      </c>
      <c r="AC513" s="29"/>
      <c r="AD513" s="29">
        <v>1</v>
      </c>
      <c r="AE513" s="29"/>
      <c r="AF513" s="29"/>
      <c r="AG513" s="29">
        <v>1</v>
      </c>
      <c r="AH513" s="29">
        <v>3</v>
      </c>
      <c r="AI513" s="29"/>
      <c r="AJ513" s="29"/>
      <c r="AK513" s="29">
        <v>8</v>
      </c>
      <c r="AL513" s="29"/>
      <c r="AM513" s="29"/>
      <c r="AN513" s="29"/>
      <c r="AO513" s="29"/>
      <c r="AP513" s="29"/>
      <c r="AQ513" s="29"/>
      <c r="AR513" s="29">
        <v>2</v>
      </c>
      <c r="AS513" s="29">
        <v>1</v>
      </c>
      <c r="AT513" s="29"/>
      <c r="AU513" s="29">
        <v>1</v>
      </c>
      <c r="AV513" s="29"/>
      <c r="AW513" s="29"/>
      <c r="AX513" s="29"/>
      <c r="AY513" s="29">
        <v>1</v>
      </c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>
        <v>1</v>
      </c>
      <c r="BM513" s="26"/>
    </row>
    <row r="514" spans="1:65" ht="12.75" customHeight="1">
      <c r="A514" s="5">
        <v>501</v>
      </c>
      <c r="B514" s="10" t="s">
        <v>1266</v>
      </c>
      <c r="C514" s="18" t="s">
        <v>1925</v>
      </c>
      <c r="D514" s="18"/>
      <c r="E514" s="29">
        <v>12</v>
      </c>
      <c r="F514" s="29">
        <v>12</v>
      </c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>
        <v>3</v>
      </c>
      <c r="U514" s="29"/>
      <c r="V514" s="29">
        <v>2</v>
      </c>
      <c r="W514" s="29"/>
      <c r="X514" s="29"/>
      <c r="Y514" s="29">
        <v>1</v>
      </c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>
        <v>9</v>
      </c>
      <c r="AL514" s="29"/>
      <c r="AM514" s="29"/>
      <c r="AN514" s="29"/>
      <c r="AO514" s="29"/>
      <c r="AP514" s="29"/>
      <c r="AQ514" s="29">
        <v>1</v>
      </c>
      <c r="AR514" s="29">
        <v>2</v>
      </c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1267</v>
      </c>
      <c r="C515" s="18" t="s">
        <v>1925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>
      <c r="A516" s="5">
        <v>503</v>
      </c>
      <c r="B516" s="10" t="s">
        <v>1268</v>
      </c>
      <c r="C516" s="18" t="s">
        <v>1925</v>
      </c>
      <c r="D516" s="18"/>
      <c r="E516" s="29">
        <v>8</v>
      </c>
      <c r="F516" s="29">
        <v>8</v>
      </c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>
        <v>5</v>
      </c>
      <c r="U516" s="29"/>
      <c r="V516" s="29"/>
      <c r="W516" s="29">
        <v>2</v>
      </c>
      <c r="X516" s="29">
        <v>3</v>
      </c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>
        <v>3</v>
      </c>
      <c r="AL516" s="29"/>
      <c r="AM516" s="29"/>
      <c r="AN516" s="29"/>
      <c r="AO516" s="29"/>
      <c r="AP516" s="29"/>
      <c r="AQ516" s="29">
        <v>1</v>
      </c>
      <c r="AR516" s="29">
        <v>3</v>
      </c>
      <c r="AS516" s="29">
        <v>4</v>
      </c>
      <c r="AT516" s="29"/>
      <c r="AU516" s="29">
        <v>5</v>
      </c>
      <c r="AV516" s="29"/>
      <c r="AW516" s="29"/>
      <c r="AX516" s="29">
        <v>1</v>
      </c>
      <c r="AY516" s="29">
        <v>2</v>
      </c>
      <c r="AZ516" s="29">
        <v>2</v>
      </c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1926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>
      <c r="A518" s="5">
        <v>505</v>
      </c>
      <c r="B518" s="10" t="s">
        <v>1269</v>
      </c>
      <c r="C518" s="18" t="s">
        <v>1926</v>
      </c>
      <c r="D518" s="18"/>
      <c r="E518" s="29">
        <v>1</v>
      </c>
      <c r="F518" s="29">
        <v>1</v>
      </c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>
        <v>1</v>
      </c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1270</v>
      </c>
      <c r="C519" s="18" t="s">
        <v>1926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>
      <c r="A520" s="5">
        <v>507</v>
      </c>
      <c r="B520" s="10" t="s">
        <v>1271</v>
      </c>
      <c r="C520" s="18" t="s">
        <v>1926</v>
      </c>
      <c r="D520" s="18"/>
      <c r="E520" s="29">
        <v>3</v>
      </c>
      <c r="F520" s="29">
        <v>3</v>
      </c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>
        <v>3</v>
      </c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1272</v>
      </c>
      <c r="C521" s="18" t="s">
        <v>1927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1273</v>
      </c>
      <c r="C522" s="18" t="s">
        <v>1927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1274</v>
      </c>
      <c r="C523" s="18" t="s">
        <v>1927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1275</v>
      </c>
      <c r="C524" s="18" t="s">
        <v>1927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1276</v>
      </c>
      <c r="C525" s="18" t="s">
        <v>1927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1277</v>
      </c>
      <c r="C526" s="18" t="s">
        <v>1928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1278</v>
      </c>
      <c r="C527" s="18" t="s">
        <v>1928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1279</v>
      </c>
      <c r="C528" s="18" t="s">
        <v>1928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1280</v>
      </c>
      <c r="C529" s="18" t="s">
        <v>1929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1281</v>
      </c>
      <c r="C530" s="18" t="s">
        <v>1929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1282</v>
      </c>
      <c r="C531" s="18" t="s">
        <v>1930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1283</v>
      </c>
      <c r="C532" s="18" t="s">
        <v>1930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1945</v>
      </c>
      <c r="C533" s="18" t="s">
        <v>1930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>
      <c r="A534" s="5">
        <v>521</v>
      </c>
      <c r="B534" s="10" t="s">
        <v>1946</v>
      </c>
      <c r="C534" s="18" t="s">
        <v>1931</v>
      </c>
      <c r="D534" s="18"/>
      <c r="E534" s="29">
        <v>1</v>
      </c>
      <c r="F534" s="29"/>
      <c r="G534" s="29"/>
      <c r="H534" s="29"/>
      <c r="I534" s="29">
        <v>1</v>
      </c>
      <c r="J534" s="29"/>
      <c r="K534" s="29">
        <v>1</v>
      </c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1947</v>
      </c>
      <c r="C535" s="18" t="s">
        <v>1931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1948</v>
      </c>
      <c r="C536" s="18" t="s">
        <v>1931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>
      <c r="A537" s="5">
        <v>524</v>
      </c>
      <c r="B537" s="10" t="s">
        <v>1623</v>
      </c>
      <c r="C537" s="18" t="s">
        <v>1931</v>
      </c>
      <c r="D537" s="18"/>
      <c r="E537" s="29">
        <v>1</v>
      </c>
      <c r="F537" s="29">
        <v>1</v>
      </c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>
        <v>1</v>
      </c>
      <c r="AL537" s="29"/>
      <c r="AM537" s="29"/>
      <c r="AN537" s="29"/>
      <c r="AO537" s="29"/>
      <c r="AP537" s="29"/>
      <c r="AQ537" s="29">
        <v>1</v>
      </c>
      <c r="AR537" s="29">
        <v>1</v>
      </c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1624</v>
      </c>
      <c r="C538" s="18" t="s">
        <v>1931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1949</v>
      </c>
      <c r="C539" s="18" t="s">
        <v>1932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>
      <c r="A540" s="5">
        <v>527</v>
      </c>
      <c r="B540" s="10" t="s">
        <v>1950</v>
      </c>
      <c r="C540" s="18" t="s">
        <v>1932</v>
      </c>
      <c r="D540" s="18"/>
      <c r="E540" s="29">
        <v>2</v>
      </c>
      <c r="F540" s="29">
        <v>2</v>
      </c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>
        <v>1</v>
      </c>
      <c r="AH540" s="29"/>
      <c r="AI540" s="29"/>
      <c r="AJ540" s="29"/>
      <c r="AK540" s="29">
        <v>1</v>
      </c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1951</v>
      </c>
      <c r="C541" s="18" t="s">
        <v>1932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1952</v>
      </c>
      <c r="C542" s="18" t="s">
        <v>1933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1953</v>
      </c>
      <c r="C543" s="18" t="s">
        <v>1933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1954</v>
      </c>
      <c r="C544" s="18" t="s">
        <v>1933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1955</v>
      </c>
      <c r="C545" s="18" t="s">
        <v>1933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1934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>
      <c r="A547" s="5">
        <v>534</v>
      </c>
      <c r="B547" s="10" t="s">
        <v>1956</v>
      </c>
      <c r="C547" s="18" t="s">
        <v>1934</v>
      </c>
      <c r="D547" s="18"/>
      <c r="E547" s="29">
        <v>5</v>
      </c>
      <c r="F547" s="29">
        <v>4</v>
      </c>
      <c r="G547" s="29"/>
      <c r="H547" s="29">
        <v>1</v>
      </c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>
        <v>2</v>
      </c>
      <c r="U547" s="29"/>
      <c r="V547" s="29"/>
      <c r="W547" s="29"/>
      <c r="X547" s="29">
        <v>2</v>
      </c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>
        <v>2</v>
      </c>
      <c r="AL547" s="29"/>
      <c r="AM547" s="29"/>
      <c r="AN547" s="29"/>
      <c r="AO547" s="29"/>
      <c r="AP547" s="29"/>
      <c r="AQ547" s="29"/>
      <c r="AR547" s="29">
        <v>2</v>
      </c>
      <c r="AS547" s="29">
        <v>1</v>
      </c>
      <c r="AT547" s="29"/>
      <c r="AU547" s="29">
        <v>2</v>
      </c>
      <c r="AV547" s="29"/>
      <c r="AW547" s="29"/>
      <c r="AX547" s="29"/>
      <c r="AY547" s="29">
        <v>2</v>
      </c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>
      <c r="A548" s="5">
        <v>535</v>
      </c>
      <c r="B548" s="10" t="s">
        <v>1957</v>
      </c>
      <c r="C548" s="18" t="s">
        <v>1934</v>
      </c>
      <c r="D548" s="18"/>
      <c r="E548" s="29">
        <v>2</v>
      </c>
      <c r="F548" s="29">
        <v>2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>
        <v>2</v>
      </c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1958</v>
      </c>
      <c r="C549" s="18" t="s">
        <v>1935</v>
      </c>
      <c r="D549" s="18"/>
      <c r="E549" s="26">
        <f>SUM(E551:E610)</f>
        <v>170</v>
      </c>
      <c r="F549" s="26">
        <f aca="true" t="shared" si="15" ref="F549:BM549">SUM(F551:F610)</f>
        <v>158</v>
      </c>
      <c r="G549" s="26">
        <f t="shared" si="15"/>
        <v>0</v>
      </c>
      <c r="H549" s="26">
        <f t="shared" si="15"/>
        <v>0</v>
      </c>
      <c r="I549" s="26">
        <f t="shared" si="15"/>
        <v>12</v>
      </c>
      <c r="J549" s="26">
        <f t="shared" si="15"/>
        <v>0</v>
      </c>
      <c r="K549" s="26">
        <f t="shared" si="15"/>
        <v>1</v>
      </c>
      <c r="L549" s="26">
        <f t="shared" si="15"/>
        <v>0</v>
      </c>
      <c r="M549" s="26">
        <f t="shared" si="15"/>
        <v>1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1</v>
      </c>
      <c r="R549" s="26">
        <f t="shared" si="15"/>
        <v>9</v>
      </c>
      <c r="S549" s="26">
        <f t="shared" si="15"/>
        <v>0</v>
      </c>
      <c r="T549" s="26">
        <f t="shared" si="15"/>
        <v>33</v>
      </c>
      <c r="U549" s="26">
        <f t="shared" si="15"/>
        <v>1</v>
      </c>
      <c r="V549" s="26">
        <f t="shared" si="15"/>
        <v>9</v>
      </c>
      <c r="W549" s="26">
        <f t="shared" si="15"/>
        <v>8</v>
      </c>
      <c r="X549" s="26">
        <f t="shared" si="15"/>
        <v>12</v>
      </c>
      <c r="Y549" s="26">
        <f t="shared" si="15"/>
        <v>3</v>
      </c>
      <c r="Z549" s="26">
        <f t="shared" si="15"/>
        <v>0</v>
      </c>
      <c r="AA549" s="26">
        <f t="shared" si="15"/>
        <v>0</v>
      </c>
      <c r="AB549" s="26">
        <f t="shared" si="15"/>
        <v>4</v>
      </c>
      <c r="AC549" s="26">
        <f t="shared" si="15"/>
        <v>0</v>
      </c>
      <c r="AD549" s="26">
        <f t="shared" si="15"/>
        <v>1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46</v>
      </c>
      <c r="AI549" s="26">
        <f t="shared" si="15"/>
        <v>0</v>
      </c>
      <c r="AJ549" s="26">
        <f t="shared" si="15"/>
        <v>0</v>
      </c>
      <c r="AK549" s="26">
        <f t="shared" si="15"/>
        <v>71</v>
      </c>
      <c r="AL549" s="26">
        <f t="shared" si="15"/>
        <v>3</v>
      </c>
      <c r="AM549" s="26">
        <f t="shared" si="15"/>
        <v>0</v>
      </c>
      <c r="AN549" s="26">
        <f t="shared" si="15"/>
        <v>1</v>
      </c>
      <c r="AO549" s="26">
        <f t="shared" si="15"/>
        <v>0</v>
      </c>
      <c r="AP549" s="26">
        <f t="shared" si="15"/>
        <v>1</v>
      </c>
      <c r="AQ549" s="26">
        <f t="shared" si="15"/>
        <v>7</v>
      </c>
      <c r="AR549" s="26">
        <f t="shared" si="15"/>
        <v>20</v>
      </c>
      <c r="AS549" s="26">
        <f t="shared" si="15"/>
        <v>14</v>
      </c>
      <c r="AT549" s="26">
        <f t="shared" si="15"/>
        <v>0</v>
      </c>
      <c r="AU549" s="26">
        <f t="shared" si="15"/>
        <v>11</v>
      </c>
      <c r="AV549" s="26">
        <f t="shared" si="15"/>
        <v>0</v>
      </c>
      <c r="AW549" s="26">
        <f t="shared" si="15"/>
        <v>1</v>
      </c>
      <c r="AX549" s="26">
        <f t="shared" si="15"/>
        <v>4</v>
      </c>
      <c r="AY549" s="26">
        <f t="shared" si="15"/>
        <v>5</v>
      </c>
      <c r="AZ549" s="26">
        <f t="shared" si="15"/>
        <v>1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1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14</v>
      </c>
      <c r="BM549" s="26">
        <f t="shared" si="15"/>
        <v>0</v>
      </c>
    </row>
    <row r="550" spans="1:65" ht="33.75" customHeight="1">
      <c r="A550" s="5">
        <v>537</v>
      </c>
      <c r="B550" s="10" t="s">
        <v>1959</v>
      </c>
      <c r="C550" s="18" t="s">
        <v>1936</v>
      </c>
      <c r="D550" s="18"/>
      <c r="E550" s="26">
        <f>SUM(E551:E590)</f>
        <v>170</v>
      </c>
      <c r="F550" s="26">
        <f aca="true" t="shared" si="16" ref="F550:BM550">SUM(F551:F590)</f>
        <v>158</v>
      </c>
      <c r="G550" s="26">
        <f t="shared" si="16"/>
        <v>0</v>
      </c>
      <c r="H550" s="26">
        <f t="shared" si="16"/>
        <v>0</v>
      </c>
      <c r="I550" s="26">
        <f t="shared" si="16"/>
        <v>12</v>
      </c>
      <c r="J550" s="26">
        <f t="shared" si="16"/>
        <v>0</v>
      </c>
      <c r="K550" s="26">
        <f t="shared" si="16"/>
        <v>1</v>
      </c>
      <c r="L550" s="26">
        <f t="shared" si="16"/>
        <v>0</v>
      </c>
      <c r="M550" s="26">
        <f t="shared" si="16"/>
        <v>1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1</v>
      </c>
      <c r="R550" s="26">
        <f t="shared" si="16"/>
        <v>9</v>
      </c>
      <c r="S550" s="26">
        <f t="shared" si="16"/>
        <v>0</v>
      </c>
      <c r="T550" s="26">
        <f t="shared" si="16"/>
        <v>33</v>
      </c>
      <c r="U550" s="26">
        <f t="shared" si="16"/>
        <v>1</v>
      </c>
      <c r="V550" s="26">
        <f t="shared" si="16"/>
        <v>9</v>
      </c>
      <c r="W550" s="26">
        <f t="shared" si="16"/>
        <v>8</v>
      </c>
      <c r="X550" s="26">
        <f t="shared" si="16"/>
        <v>12</v>
      </c>
      <c r="Y550" s="26">
        <f t="shared" si="16"/>
        <v>3</v>
      </c>
      <c r="Z550" s="26">
        <f t="shared" si="16"/>
        <v>0</v>
      </c>
      <c r="AA550" s="26">
        <f t="shared" si="16"/>
        <v>0</v>
      </c>
      <c r="AB550" s="26">
        <f t="shared" si="16"/>
        <v>4</v>
      </c>
      <c r="AC550" s="26">
        <f t="shared" si="16"/>
        <v>0</v>
      </c>
      <c r="AD550" s="26">
        <f t="shared" si="16"/>
        <v>1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46</v>
      </c>
      <c r="AI550" s="26">
        <f t="shared" si="16"/>
        <v>0</v>
      </c>
      <c r="AJ550" s="26">
        <f t="shared" si="16"/>
        <v>0</v>
      </c>
      <c r="AK550" s="26">
        <f t="shared" si="16"/>
        <v>71</v>
      </c>
      <c r="AL550" s="26">
        <f t="shared" si="16"/>
        <v>3</v>
      </c>
      <c r="AM550" s="26">
        <f t="shared" si="16"/>
        <v>0</v>
      </c>
      <c r="AN550" s="26">
        <f t="shared" si="16"/>
        <v>1</v>
      </c>
      <c r="AO550" s="26">
        <f t="shared" si="16"/>
        <v>0</v>
      </c>
      <c r="AP550" s="26">
        <f t="shared" si="16"/>
        <v>1</v>
      </c>
      <c r="AQ550" s="26">
        <f t="shared" si="16"/>
        <v>7</v>
      </c>
      <c r="AR550" s="26">
        <f t="shared" si="16"/>
        <v>20</v>
      </c>
      <c r="AS550" s="26">
        <f t="shared" si="16"/>
        <v>14</v>
      </c>
      <c r="AT550" s="26">
        <f t="shared" si="16"/>
        <v>0</v>
      </c>
      <c r="AU550" s="26">
        <f t="shared" si="16"/>
        <v>11</v>
      </c>
      <c r="AV550" s="26">
        <f t="shared" si="16"/>
        <v>0</v>
      </c>
      <c r="AW550" s="26">
        <f t="shared" si="16"/>
        <v>1</v>
      </c>
      <c r="AX550" s="26">
        <f t="shared" si="16"/>
        <v>4</v>
      </c>
      <c r="AY550" s="26">
        <f t="shared" si="16"/>
        <v>5</v>
      </c>
      <c r="AZ550" s="26">
        <f t="shared" si="16"/>
        <v>1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1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14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1960</v>
      </c>
      <c r="C551" s="18" t="s">
        <v>1658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>
      <c r="A552" s="5">
        <v>539</v>
      </c>
      <c r="B552" s="10" t="s">
        <v>1961</v>
      </c>
      <c r="C552" s="18" t="s">
        <v>1658</v>
      </c>
      <c r="D552" s="18"/>
      <c r="E552" s="29">
        <v>2</v>
      </c>
      <c r="F552" s="29">
        <v>2</v>
      </c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>
        <v>2</v>
      </c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>
        <v>1</v>
      </c>
      <c r="BM552" s="26"/>
    </row>
    <row r="553" spans="1:65" ht="37.5" customHeight="1" hidden="1">
      <c r="A553" s="5">
        <v>540</v>
      </c>
      <c r="B553" s="10" t="s">
        <v>1962</v>
      </c>
      <c r="C553" s="18" t="s">
        <v>1658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1963</v>
      </c>
      <c r="C554" s="18" t="s">
        <v>1937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1964</v>
      </c>
      <c r="C555" s="18" t="s">
        <v>1937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>
      <c r="A556" s="5">
        <v>543</v>
      </c>
      <c r="B556" s="10" t="s">
        <v>1965</v>
      </c>
      <c r="C556" s="18" t="s">
        <v>1938</v>
      </c>
      <c r="D556" s="18"/>
      <c r="E556" s="29">
        <v>1</v>
      </c>
      <c r="F556" s="29">
        <v>1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>
        <v>1</v>
      </c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1966</v>
      </c>
      <c r="C557" s="18" t="s">
        <v>1938</v>
      </c>
      <c r="D557" s="18"/>
      <c r="E557" s="29">
        <v>33</v>
      </c>
      <c r="F557" s="29">
        <v>33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11</v>
      </c>
      <c r="U557" s="29"/>
      <c r="V557" s="29"/>
      <c r="W557" s="29">
        <v>2</v>
      </c>
      <c r="X557" s="29">
        <v>6</v>
      </c>
      <c r="Y557" s="29">
        <v>3</v>
      </c>
      <c r="Z557" s="29"/>
      <c r="AA557" s="29"/>
      <c r="AB557" s="29">
        <v>2</v>
      </c>
      <c r="AC557" s="29"/>
      <c r="AD557" s="29"/>
      <c r="AE557" s="29"/>
      <c r="AF557" s="29"/>
      <c r="AG557" s="29"/>
      <c r="AH557" s="29">
        <v>2</v>
      </c>
      <c r="AI557" s="29"/>
      <c r="AJ557" s="29"/>
      <c r="AK557" s="29">
        <v>18</v>
      </c>
      <c r="AL557" s="29"/>
      <c r="AM557" s="29"/>
      <c r="AN557" s="29">
        <v>1</v>
      </c>
      <c r="AO557" s="29"/>
      <c r="AP557" s="29">
        <v>1</v>
      </c>
      <c r="AQ557" s="29">
        <v>5</v>
      </c>
      <c r="AR557" s="29">
        <v>10</v>
      </c>
      <c r="AS557" s="29">
        <v>2</v>
      </c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>
        <v>12</v>
      </c>
      <c r="BM557" s="26"/>
    </row>
    <row r="558" spans="1:65" ht="45" customHeight="1" hidden="1">
      <c r="A558" s="5">
        <v>545</v>
      </c>
      <c r="B558" s="10" t="s">
        <v>1967</v>
      </c>
      <c r="C558" s="18" t="s">
        <v>1938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1968</v>
      </c>
      <c r="C559" s="18" t="s">
        <v>1939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1969</v>
      </c>
      <c r="C560" s="18" t="s">
        <v>1939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1970</v>
      </c>
      <c r="C561" s="18" t="s">
        <v>1939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1971</v>
      </c>
      <c r="C562" s="18" t="s">
        <v>1940</v>
      </c>
      <c r="D562" s="18"/>
      <c r="E562" s="29">
        <v>88</v>
      </c>
      <c r="F562" s="29">
        <v>79</v>
      </c>
      <c r="G562" s="29"/>
      <c r="H562" s="29"/>
      <c r="I562" s="29">
        <v>9</v>
      </c>
      <c r="J562" s="29"/>
      <c r="K562" s="29"/>
      <c r="L562" s="29"/>
      <c r="M562" s="29">
        <v>1</v>
      </c>
      <c r="N562" s="29"/>
      <c r="O562" s="29"/>
      <c r="P562" s="29"/>
      <c r="Q562" s="29"/>
      <c r="R562" s="29">
        <v>8</v>
      </c>
      <c r="S562" s="29"/>
      <c r="T562" s="29">
        <v>7</v>
      </c>
      <c r="U562" s="29">
        <v>1</v>
      </c>
      <c r="V562" s="29">
        <v>4</v>
      </c>
      <c r="W562" s="29">
        <v>1</v>
      </c>
      <c r="X562" s="29">
        <v>1</v>
      </c>
      <c r="Y562" s="29"/>
      <c r="Z562" s="29"/>
      <c r="AA562" s="29"/>
      <c r="AB562" s="29">
        <v>2</v>
      </c>
      <c r="AC562" s="29"/>
      <c r="AD562" s="29"/>
      <c r="AE562" s="29"/>
      <c r="AF562" s="29"/>
      <c r="AG562" s="29"/>
      <c r="AH562" s="29">
        <v>41</v>
      </c>
      <c r="AI562" s="29"/>
      <c r="AJ562" s="29"/>
      <c r="AK562" s="29">
        <v>28</v>
      </c>
      <c r="AL562" s="29">
        <v>1</v>
      </c>
      <c r="AM562" s="29"/>
      <c r="AN562" s="29"/>
      <c r="AO562" s="29"/>
      <c r="AP562" s="29"/>
      <c r="AQ562" s="29"/>
      <c r="AR562" s="29"/>
      <c r="AS562" s="29">
        <v>3</v>
      </c>
      <c r="AT562" s="29"/>
      <c r="AU562" s="29">
        <v>3</v>
      </c>
      <c r="AV562" s="29"/>
      <c r="AW562" s="29"/>
      <c r="AX562" s="29">
        <v>2</v>
      </c>
      <c r="AY562" s="29">
        <v>1</v>
      </c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>
      <c r="A563" s="5">
        <v>550</v>
      </c>
      <c r="B563" s="10" t="s">
        <v>1972</v>
      </c>
      <c r="C563" s="18" t="s">
        <v>1940</v>
      </c>
      <c r="D563" s="18"/>
      <c r="E563" s="29">
        <v>28</v>
      </c>
      <c r="F563" s="29">
        <v>27</v>
      </c>
      <c r="G563" s="29"/>
      <c r="H563" s="29"/>
      <c r="I563" s="29">
        <v>1</v>
      </c>
      <c r="J563" s="29"/>
      <c r="K563" s="29"/>
      <c r="L563" s="29"/>
      <c r="M563" s="29"/>
      <c r="N563" s="29"/>
      <c r="O563" s="29"/>
      <c r="P563" s="29"/>
      <c r="Q563" s="29">
        <v>1</v>
      </c>
      <c r="R563" s="29"/>
      <c r="S563" s="29"/>
      <c r="T563" s="29">
        <v>11</v>
      </c>
      <c r="U563" s="29"/>
      <c r="V563" s="29">
        <v>5</v>
      </c>
      <c r="W563" s="29">
        <v>3</v>
      </c>
      <c r="X563" s="29">
        <v>3</v>
      </c>
      <c r="Y563" s="29"/>
      <c r="Z563" s="29"/>
      <c r="AA563" s="29"/>
      <c r="AB563" s="29"/>
      <c r="AC563" s="29"/>
      <c r="AD563" s="29">
        <v>1</v>
      </c>
      <c r="AE563" s="29"/>
      <c r="AF563" s="29"/>
      <c r="AG563" s="29"/>
      <c r="AH563" s="29"/>
      <c r="AI563" s="29"/>
      <c r="AJ563" s="29"/>
      <c r="AK563" s="29">
        <v>15</v>
      </c>
      <c r="AL563" s="29"/>
      <c r="AM563" s="29"/>
      <c r="AN563" s="29"/>
      <c r="AO563" s="29"/>
      <c r="AP563" s="29"/>
      <c r="AQ563" s="29"/>
      <c r="AR563" s="29">
        <v>4</v>
      </c>
      <c r="AS563" s="29">
        <v>7</v>
      </c>
      <c r="AT563" s="29"/>
      <c r="AU563" s="29">
        <v>5</v>
      </c>
      <c r="AV563" s="29"/>
      <c r="AW563" s="29">
        <v>1</v>
      </c>
      <c r="AX563" s="29">
        <v>2</v>
      </c>
      <c r="AY563" s="29">
        <v>2</v>
      </c>
      <c r="AZ563" s="29"/>
      <c r="BA563" s="29"/>
      <c r="BB563" s="29"/>
      <c r="BC563" s="29"/>
      <c r="BD563" s="29"/>
      <c r="BE563" s="29">
        <v>1</v>
      </c>
      <c r="BF563" s="29"/>
      <c r="BG563" s="29"/>
      <c r="BH563" s="29"/>
      <c r="BI563" s="29"/>
      <c r="BJ563" s="29"/>
      <c r="BK563" s="29"/>
      <c r="BL563" s="29">
        <v>1</v>
      </c>
      <c r="BM563" s="26"/>
    </row>
    <row r="564" spans="1:65" ht="45" customHeight="1" hidden="1">
      <c r="A564" s="5">
        <v>551</v>
      </c>
      <c r="B564" s="10" t="s">
        <v>1973</v>
      </c>
      <c r="C564" s="18" t="s">
        <v>1940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>
      <c r="A565" s="5">
        <v>552</v>
      </c>
      <c r="B565" s="10" t="s">
        <v>1974</v>
      </c>
      <c r="C565" s="18" t="s">
        <v>1941</v>
      </c>
      <c r="D565" s="18"/>
      <c r="E565" s="29">
        <v>2</v>
      </c>
      <c r="F565" s="29">
        <v>1</v>
      </c>
      <c r="G565" s="29"/>
      <c r="H565" s="29"/>
      <c r="I565" s="29">
        <v>1</v>
      </c>
      <c r="J565" s="29"/>
      <c r="K565" s="29">
        <v>1</v>
      </c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>
        <v>1</v>
      </c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>
      <c r="A566" s="5">
        <v>553</v>
      </c>
      <c r="B566" s="10" t="s">
        <v>1975</v>
      </c>
      <c r="C566" s="18" t="s">
        <v>1941</v>
      </c>
      <c r="D566" s="18"/>
      <c r="E566" s="29">
        <v>2</v>
      </c>
      <c r="F566" s="29">
        <v>2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2</v>
      </c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1976</v>
      </c>
      <c r="C567" s="18" t="s">
        <v>1942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1977</v>
      </c>
      <c r="C568" s="18" t="s">
        <v>1942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1978</v>
      </c>
      <c r="C569" s="18" t="s">
        <v>1942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1979</v>
      </c>
      <c r="C570" s="18" t="s">
        <v>1943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1980</v>
      </c>
      <c r="C571" s="18" t="s">
        <v>1943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1981</v>
      </c>
      <c r="C572" s="18" t="s">
        <v>1943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1982</v>
      </c>
      <c r="C573" s="18" t="s">
        <v>1700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1983</v>
      </c>
      <c r="C574" s="18" t="s">
        <v>1700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1984</v>
      </c>
      <c r="C575" s="18" t="s">
        <v>1700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1985</v>
      </c>
      <c r="C576" s="18" t="s">
        <v>1944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1986</v>
      </c>
      <c r="C577" s="18" t="s">
        <v>1944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1987</v>
      </c>
      <c r="C578" s="18" t="s">
        <v>1944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1988</v>
      </c>
      <c r="C579" s="18" t="s">
        <v>1287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1989</v>
      </c>
      <c r="C580" s="18" t="s">
        <v>1287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1990</v>
      </c>
      <c r="C581" s="18" t="s">
        <v>1288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1991</v>
      </c>
      <c r="C582" s="18" t="s">
        <v>1288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>
      <c r="A583" s="5">
        <v>570</v>
      </c>
      <c r="B583" s="10" t="s">
        <v>1992</v>
      </c>
      <c r="C583" s="18" t="s">
        <v>1289</v>
      </c>
      <c r="D583" s="18"/>
      <c r="E583" s="29">
        <v>8</v>
      </c>
      <c r="F583" s="29">
        <v>8</v>
      </c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>
        <v>2</v>
      </c>
      <c r="U583" s="29"/>
      <c r="V583" s="29"/>
      <c r="W583" s="29">
        <v>2</v>
      </c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>
        <v>6</v>
      </c>
      <c r="AL583" s="29"/>
      <c r="AM583" s="29"/>
      <c r="AN583" s="29"/>
      <c r="AO583" s="29"/>
      <c r="AP583" s="29"/>
      <c r="AQ583" s="29"/>
      <c r="AR583" s="29">
        <v>4</v>
      </c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>
      <c r="A584" s="5">
        <v>571</v>
      </c>
      <c r="B584" s="10" t="s">
        <v>1993</v>
      </c>
      <c r="C584" s="18" t="s">
        <v>1289</v>
      </c>
      <c r="D584" s="18"/>
      <c r="E584" s="29">
        <v>3</v>
      </c>
      <c r="F584" s="29">
        <v>3</v>
      </c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>
        <v>2</v>
      </c>
      <c r="U584" s="29"/>
      <c r="V584" s="29"/>
      <c r="W584" s="29"/>
      <c r="X584" s="29">
        <v>2</v>
      </c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>
        <v>1</v>
      </c>
      <c r="AL584" s="29"/>
      <c r="AM584" s="29"/>
      <c r="AN584" s="29"/>
      <c r="AO584" s="29"/>
      <c r="AP584" s="29"/>
      <c r="AQ584" s="29">
        <v>2</v>
      </c>
      <c r="AR584" s="29">
        <v>2</v>
      </c>
      <c r="AS584" s="29">
        <v>2</v>
      </c>
      <c r="AT584" s="29"/>
      <c r="AU584" s="29">
        <v>3</v>
      </c>
      <c r="AV584" s="29"/>
      <c r="AW584" s="29"/>
      <c r="AX584" s="29"/>
      <c r="AY584" s="29">
        <v>2</v>
      </c>
      <c r="AZ584" s="29">
        <v>1</v>
      </c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1994</v>
      </c>
      <c r="C585" s="18" t="s">
        <v>1290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1995</v>
      </c>
      <c r="C586" s="18" t="s">
        <v>1290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1996</v>
      </c>
      <c r="C587" s="18" t="s">
        <v>1291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1997</v>
      </c>
      <c r="C588" s="18" t="s">
        <v>1291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>
      <c r="A589" s="5">
        <v>576</v>
      </c>
      <c r="B589" s="10" t="s">
        <v>1998</v>
      </c>
      <c r="C589" s="18" t="s">
        <v>1292</v>
      </c>
      <c r="D589" s="18"/>
      <c r="E589" s="29">
        <v>1</v>
      </c>
      <c r="F589" s="29">
        <v>1</v>
      </c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>
        <v>1</v>
      </c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>
      <c r="A590" s="5">
        <v>577</v>
      </c>
      <c r="B590" s="10" t="s">
        <v>1999</v>
      </c>
      <c r="C590" s="18" t="s">
        <v>1292</v>
      </c>
      <c r="D590" s="18"/>
      <c r="E590" s="29">
        <v>2</v>
      </c>
      <c r="F590" s="29">
        <v>1</v>
      </c>
      <c r="G590" s="29"/>
      <c r="H590" s="29"/>
      <c r="I590" s="29">
        <v>1</v>
      </c>
      <c r="J590" s="29"/>
      <c r="K590" s="29"/>
      <c r="L590" s="29"/>
      <c r="M590" s="29"/>
      <c r="N590" s="29"/>
      <c r="O590" s="29"/>
      <c r="P590" s="29"/>
      <c r="Q590" s="29"/>
      <c r="R590" s="29">
        <v>1</v>
      </c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>
        <v>1</v>
      </c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2000</v>
      </c>
      <c r="C591" s="18" t="s">
        <v>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2001</v>
      </c>
      <c r="C592" s="18" t="s">
        <v>9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2002</v>
      </c>
      <c r="C593" s="18" t="s">
        <v>9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2003</v>
      </c>
      <c r="C594" s="18" t="s">
        <v>9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1654</v>
      </c>
      <c r="C595" s="18" t="s">
        <v>1657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1655</v>
      </c>
      <c r="C596" s="18" t="s">
        <v>1657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1656</v>
      </c>
      <c r="C597" s="18" t="s">
        <v>1657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1293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2004</v>
      </c>
      <c r="C599" s="18" t="s">
        <v>1294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2005</v>
      </c>
      <c r="C600" s="18" t="s">
        <v>1294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2006</v>
      </c>
      <c r="C601" s="18" t="s">
        <v>1294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2007</v>
      </c>
      <c r="C602" s="18" t="s">
        <v>1294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1295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10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2008</v>
      </c>
      <c r="C605" s="18" t="s">
        <v>1296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2009</v>
      </c>
      <c r="C606" s="18" t="s">
        <v>1296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2010</v>
      </c>
      <c r="C607" s="18" t="s">
        <v>1297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2011</v>
      </c>
      <c r="C608" s="18" t="s">
        <v>1297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2012</v>
      </c>
      <c r="C609" s="18" t="s">
        <v>1298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2013</v>
      </c>
      <c r="C610" s="18" t="s">
        <v>1298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2014</v>
      </c>
      <c r="C611" s="18" t="s">
        <v>1299</v>
      </c>
      <c r="D611" s="18"/>
      <c r="E611" s="26">
        <f>SUM(E612:E631)</f>
        <v>12</v>
      </c>
      <c r="F611" s="26">
        <f aca="true" t="shared" si="17" ref="F611:BM611">SUM(F612:F631)</f>
        <v>12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1</v>
      </c>
      <c r="AI611" s="26">
        <f t="shared" si="17"/>
        <v>0</v>
      </c>
      <c r="AJ611" s="26">
        <f t="shared" si="17"/>
        <v>0</v>
      </c>
      <c r="AK611" s="26">
        <f t="shared" si="17"/>
        <v>11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2015</v>
      </c>
      <c r="C612" s="18" t="s">
        <v>1300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2016</v>
      </c>
      <c r="C613" s="18" t="s">
        <v>1300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2017</v>
      </c>
      <c r="C614" s="18" t="s">
        <v>1301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2018</v>
      </c>
      <c r="C615" s="18" t="s">
        <v>1301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2019</v>
      </c>
      <c r="C616" s="18" t="s">
        <v>1612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2020</v>
      </c>
      <c r="C617" s="18" t="s">
        <v>1612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2021</v>
      </c>
      <c r="C618" s="18" t="s">
        <v>1302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2022</v>
      </c>
      <c r="C619" s="18" t="s">
        <v>1302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>
      <c r="A620" s="5">
        <v>607</v>
      </c>
      <c r="B620" s="10" t="s">
        <v>1586</v>
      </c>
      <c r="C620" s="18" t="s">
        <v>1302</v>
      </c>
      <c r="D620" s="18"/>
      <c r="E620" s="29">
        <v>1</v>
      </c>
      <c r="F620" s="29">
        <v>1</v>
      </c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>
        <v>1</v>
      </c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20</v>
      </c>
      <c r="C621" s="18" t="s">
        <v>19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21</v>
      </c>
      <c r="C622" s="18" t="s">
        <v>19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22</v>
      </c>
      <c r="C623" s="18" t="s">
        <v>19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2023</v>
      </c>
      <c r="C624" s="18" t="s">
        <v>1303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2024</v>
      </c>
      <c r="C625" s="18" t="s">
        <v>1303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1304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644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>
      <c r="A628" s="5">
        <v>615</v>
      </c>
      <c r="B628" s="10">
        <v>336</v>
      </c>
      <c r="C628" s="18" t="s">
        <v>1306</v>
      </c>
      <c r="D628" s="18"/>
      <c r="E628" s="29">
        <v>11</v>
      </c>
      <c r="F628" s="29">
        <v>11</v>
      </c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>
        <v>1</v>
      </c>
      <c r="AI628" s="29"/>
      <c r="AJ628" s="29"/>
      <c r="AK628" s="29">
        <v>10</v>
      </c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645</v>
      </c>
      <c r="C629" s="18" t="s">
        <v>646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2025</v>
      </c>
      <c r="C630" s="18" t="s">
        <v>1307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2026</v>
      </c>
      <c r="C631" s="18" t="s">
        <v>1307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2027</v>
      </c>
      <c r="C632" s="18" t="s">
        <v>1308</v>
      </c>
      <c r="D632" s="18"/>
      <c r="E632" s="26">
        <f>SUM(E633:E691)</f>
        <v>50</v>
      </c>
      <c r="F632" s="26">
        <f aca="true" t="shared" si="18" ref="F632:BM632">SUM(F633:F691)</f>
        <v>40</v>
      </c>
      <c r="G632" s="26">
        <f t="shared" si="18"/>
        <v>2</v>
      </c>
      <c r="H632" s="26">
        <f t="shared" si="18"/>
        <v>0</v>
      </c>
      <c r="I632" s="26">
        <f t="shared" si="18"/>
        <v>8</v>
      </c>
      <c r="J632" s="26">
        <f t="shared" si="18"/>
        <v>0</v>
      </c>
      <c r="K632" s="26">
        <f t="shared" si="18"/>
        <v>3</v>
      </c>
      <c r="L632" s="26">
        <f t="shared" si="18"/>
        <v>0</v>
      </c>
      <c r="M632" s="26">
        <f t="shared" si="18"/>
        <v>1</v>
      </c>
      <c r="N632" s="26">
        <f t="shared" si="18"/>
        <v>1</v>
      </c>
      <c r="O632" s="26">
        <f t="shared" si="18"/>
        <v>0</v>
      </c>
      <c r="P632" s="26">
        <f t="shared" si="18"/>
        <v>0</v>
      </c>
      <c r="Q632" s="26">
        <f t="shared" si="18"/>
        <v>1</v>
      </c>
      <c r="R632" s="26">
        <f t="shared" si="18"/>
        <v>2</v>
      </c>
      <c r="S632" s="26">
        <f t="shared" si="18"/>
        <v>0</v>
      </c>
      <c r="T632" s="26">
        <f t="shared" si="18"/>
        <v>3</v>
      </c>
      <c r="U632" s="26">
        <f t="shared" si="18"/>
        <v>0</v>
      </c>
      <c r="V632" s="26">
        <f t="shared" si="18"/>
        <v>1</v>
      </c>
      <c r="W632" s="26">
        <f t="shared" si="18"/>
        <v>1</v>
      </c>
      <c r="X632" s="26">
        <f t="shared" si="18"/>
        <v>1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3</v>
      </c>
      <c r="AC632" s="26">
        <f t="shared" si="18"/>
        <v>0</v>
      </c>
      <c r="AD632" s="26">
        <f t="shared" si="18"/>
        <v>2</v>
      </c>
      <c r="AE632" s="26">
        <f t="shared" si="18"/>
        <v>0</v>
      </c>
      <c r="AF632" s="26">
        <f t="shared" si="18"/>
        <v>0</v>
      </c>
      <c r="AG632" s="26">
        <f t="shared" si="18"/>
        <v>1</v>
      </c>
      <c r="AH632" s="26">
        <f t="shared" si="18"/>
        <v>12</v>
      </c>
      <c r="AI632" s="26">
        <f t="shared" si="18"/>
        <v>0</v>
      </c>
      <c r="AJ632" s="26">
        <f t="shared" si="18"/>
        <v>0</v>
      </c>
      <c r="AK632" s="26">
        <f t="shared" si="18"/>
        <v>10</v>
      </c>
      <c r="AL632" s="26">
        <f t="shared" si="18"/>
        <v>2</v>
      </c>
      <c r="AM632" s="26">
        <f t="shared" si="18"/>
        <v>7</v>
      </c>
      <c r="AN632" s="26">
        <f t="shared" si="18"/>
        <v>1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14</v>
      </c>
      <c r="AS632" s="26">
        <f t="shared" si="18"/>
        <v>1</v>
      </c>
      <c r="AT632" s="26">
        <f t="shared" si="18"/>
        <v>0</v>
      </c>
      <c r="AU632" s="26">
        <f t="shared" si="18"/>
        <v>2</v>
      </c>
      <c r="AV632" s="26">
        <f t="shared" si="18"/>
        <v>0</v>
      </c>
      <c r="AW632" s="26">
        <f t="shared" si="18"/>
        <v>2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1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2028</v>
      </c>
      <c r="C633" s="18" t="s">
        <v>1309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2029</v>
      </c>
      <c r="C634" s="18" t="s">
        <v>1309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1310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1311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1312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2030</v>
      </c>
      <c r="C638" s="18" t="s">
        <v>11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2031</v>
      </c>
      <c r="C639" s="18" t="s">
        <v>11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2032</v>
      </c>
      <c r="C640" s="18" t="s">
        <v>11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2033</v>
      </c>
      <c r="C641" s="18" t="s">
        <v>1313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2034</v>
      </c>
      <c r="C642" s="18" t="s">
        <v>1313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2035</v>
      </c>
      <c r="C643" s="18" t="s">
        <v>1314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2036</v>
      </c>
      <c r="C644" s="18" t="s">
        <v>1314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>
      <c r="A645" s="5">
        <v>632</v>
      </c>
      <c r="B645" s="10" t="s">
        <v>2037</v>
      </c>
      <c r="C645" s="18" t="s">
        <v>1315</v>
      </c>
      <c r="D645" s="18"/>
      <c r="E645" s="29">
        <v>1</v>
      </c>
      <c r="F645" s="29">
        <v>1</v>
      </c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>
        <v>1</v>
      </c>
      <c r="AL645" s="29"/>
      <c r="AM645" s="29"/>
      <c r="AN645" s="29"/>
      <c r="AO645" s="29"/>
      <c r="AP645" s="29"/>
      <c r="AQ645" s="29"/>
      <c r="AR645" s="29">
        <v>1</v>
      </c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>
      <c r="A646" s="5">
        <v>633</v>
      </c>
      <c r="B646" s="10" t="s">
        <v>2038</v>
      </c>
      <c r="C646" s="18" t="s">
        <v>1315</v>
      </c>
      <c r="D646" s="18"/>
      <c r="E646" s="29">
        <v>7</v>
      </c>
      <c r="F646" s="29">
        <v>6</v>
      </c>
      <c r="G646" s="29"/>
      <c r="H646" s="29"/>
      <c r="I646" s="29">
        <v>1</v>
      </c>
      <c r="J646" s="29"/>
      <c r="K646" s="29"/>
      <c r="L646" s="29"/>
      <c r="M646" s="29"/>
      <c r="N646" s="29"/>
      <c r="O646" s="29"/>
      <c r="P646" s="29"/>
      <c r="Q646" s="29"/>
      <c r="R646" s="29">
        <v>1</v>
      </c>
      <c r="S646" s="29"/>
      <c r="T646" s="29">
        <v>2</v>
      </c>
      <c r="U646" s="29"/>
      <c r="V646" s="29">
        <v>1</v>
      </c>
      <c r="W646" s="29"/>
      <c r="X646" s="29">
        <v>1</v>
      </c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>
        <v>4</v>
      </c>
      <c r="AL646" s="29"/>
      <c r="AM646" s="29"/>
      <c r="AN646" s="29"/>
      <c r="AO646" s="29"/>
      <c r="AP646" s="29"/>
      <c r="AQ646" s="29"/>
      <c r="AR646" s="29">
        <v>2</v>
      </c>
      <c r="AS646" s="29">
        <v>1</v>
      </c>
      <c r="AT646" s="29"/>
      <c r="AU646" s="29">
        <v>2</v>
      </c>
      <c r="AV646" s="29"/>
      <c r="AW646" s="29">
        <v>2</v>
      </c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2039</v>
      </c>
      <c r="C647" s="18" t="s">
        <v>1315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2040</v>
      </c>
      <c r="C648" s="18" t="s">
        <v>1315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660</v>
      </c>
      <c r="C649" s="18" t="s">
        <v>666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661</v>
      </c>
      <c r="C650" s="18" t="s">
        <v>666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662</v>
      </c>
      <c r="C651" s="18" t="s">
        <v>666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663</v>
      </c>
      <c r="C652" s="18" t="s">
        <v>666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2041</v>
      </c>
      <c r="C653" s="18" t="s">
        <v>1316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2042</v>
      </c>
      <c r="C654" s="18" t="s">
        <v>1316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2043</v>
      </c>
      <c r="C655" s="18" t="s">
        <v>1316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2044</v>
      </c>
      <c r="C656" s="18" t="s">
        <v>1317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2045</v>
      </c>
      <c r="C657" s="18" t="s">
        <v>1317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664</v>
      </c>
      <c r="C658" s="18" t="s">
        <v>667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665</v>
      </c>
      <c r="C659" s="18" t="s">
        <v>667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1318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668</v>
      </c>
      <c r="C661" s="18" t="s">
        <v>670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1319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669</v>
      </c>
      <c r="C663" s="18" t="s">
        <v>671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2046</v>
      </c>
      <c r="C664" s="18" t="s">
        <v>1320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2047</v>
      </c>
      <c r="C665" s="18" t="s">
        <v>1320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2048</v>
      </c>
      <c r="C666" s="18" t="s">
        <v>1320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2049</v>
      </c>
      <c r="C667" s="18" t="s">
        <v>1321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2050</v>
      </c>
      <c r="C668" s="18" t="s">
        <v>1321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2051</v>
      </c>
      <c r="C669" s="18" t="s">
        <v>1322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2052</v>
      </c>
      <c r="C670" s="18" t="s">
        <v>1322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2053</v>
      </c>
      <c r="C671" s="18" t="s">
        <v>1323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2054</v>
      </c>
      <c r="C672" s="18" t="s">
        <v>1323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1324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1618</v>
      </c>
      <c r="C674" s="18" t="s">
        <v>1622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1619</v>
      </c>
      <c r="C675" s="18" t="s">
        <v>1622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1620</v>
      </c>
      <c r="C676" s="18" t="s">
        <v>1622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1621</v>
      </c>
      <c r="C677" s="18" t="s">
        <v>1622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2055</v>
      </c>
      <c r="C678" s="18" t="s">
        <v>1325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>
      <c r="A679" s="5">
        <v>666</v>
      </c>
      <c r="B679" s="10" t="s">
        <v>2056</v>
      </c>
      <c r="C679" s="18" t="s">
        <v>1325</v>
      </c>
      <c r="D679" s="18"/>
      <c r="E679" s="29">
        <v>2</v>
      </c>
      <c r="F679" s="29">
        <v>2</v>
      </c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>
        <v>1</v>
      </c>
      <c r="U679" s="29"/>
      <c r="V679" s="29"/>
      <c r="W679" s="29">
        <v>1</v>
      </c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>
        <v>1</v>
      </c>
      <c r="AM679" s="29"/>
      <c r="AN679" s="29"/>
      <c r="AO679" s="29"/>
      <c r="AP679" s="29"/>
      <c r="AQ679" s="29"/>
      <c r="AR679" s="29">
        <v>2</v>
      </c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2057</v>
      </c>
      <c r="C680" s="18" t="s">
        <v>1325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>
      <c r="A681" s="5">
        <v>668</v>
      </c>
      <c r="B681" s="10">
        <v>356</v>
      </c>
      <c r="C681" s="18" t="s">
        <v>1326</v>
      </c>
      <c r="D681" s="18"/>
      <c r="E681" s="29">
        <v>1</v>
      </c>
      <c r="F681" s="29">
        <v>1</v>
      </c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>
        <v>1</v>
      </c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>
      <c r="A682" s="5">
        <v>669</v>
      </c>
      <c r="B682" s="10" t="s">
        <v>2058</v>
      </c>
      <c r="C682" s="18" t="s">
        <v>1327</v>
      </c>
      <c r="D682" s="18"/>
      <c r="E682" s="29">
        <v>1</v>
      </c>
      <c r="F682" s="29"/>
      <c r="G682" s="29">
        <v>1</v>
      </c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2059</v>
      </c>
      <c r="C683" s="18" t="s">
        <v>1327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>
      <c r="A684" s="5">
        <v>671</v>
      </c>
      <c r="B684" s="10" t="s">
        <v>2060</v>
      </c>
      <c r="C684" s="18" t="s">
        <v>1327</v>
      </c>
      <c r="D684" s="18"/>
      <c r="E684" s="29">
        <v>1</v>
      </c>
      <c r="F684" s="29">
        <v>1</v>
      </c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>
        <v>1</v>
      </c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>
      <c r="A685" s="5">
        <v>672</v>
      </c>
      <c r="B685" s="10" t="s">
        <v>2061</v>
      </c>
      <c r="C685" s="18" t="s">
        <v>1328</v>
      </c>
      <c r="D685" s="18"/>
      <c r="E685" s="29">
        <v>7</v>
      </c>
      <c r="F685" s="29">
        <v>4</v>
      </c>
      <c r="G685" s="29"/>
      <c r="H685" s="29"/>
      <c r="I685" s="29">
        <v>3</v>
      </c>
      <c r="J685" s="29"/>
      <c r="K685" s="29">
        <v>2</v>
      </c>
      <c r="L685" s="29"/>
      <c r="M685" s="29"/>
      <c r="N685" s="29">
        <v>1</v>
      </c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>
        <v>2</v>
      </c>
      <c r="AC685" s="29"/>
      <c r="AD685" s="29"/>
      <c r="AE685" s="29"/>
      <c r="AF685" s="29"/>
      <c r="AG685" s="29"/>
      <c r="AH685" s="29">
        <v>2</v>
      </c>
      <c r="AI685" s="29"/>
      <c r="AJ685" s="29"/>
      <c r="AK685" s="29"/>
      <c r="AL685" s="29"/>
      <c r="AM685" s="29"/>
      <c r="AN685" s="29"/>
      <c r="AO685" s="29"/>
      <c r="AP685" s="29"/>
      <c r="AQ685" s="29"/>
      <c r="AR685" s="29">
        <v>2</v>
      </c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>
      <c r="A686" s="5">
        <v>673</v>
      </c>
      <c r="B686" s="10" t="s">
        <v>2062</v>
      </c>
      <c r="C686" s="18" t="s">
        <v>1328</v>
      </c>
      <c r="D686" s="18"/>
      <c r="E686" s="29">
        <v>8</v>
      </c>
      <c r="F686" s="29">
        <v>7</v>
      </c>
      <c r="G686" s="29">
        <v>1</v>
      </c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>
        <v>1</v>
      </c>
      <c r="AL686" s="29"/>
      <c r="AM686" s="29">
        <v>6</v>
      </c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>
      <c r="A687" s="5">
        <v>674</v>
      </c>
      <c r="B687" s="10" t="s">
        <v>2063</v>
      </c>
      <c r="C687" s="18" t="s">
        <v>1328</v>
      </c>
      <c r="D687" s="18"/>
      <c r="E687" s="29">
        <v>10</v>
      </c>
      <c r="F687" s="29">
        <v>8</v>
      </c>
      <c r="G687" s="29"/>
      <c r="H687" s="29"/>
      <c r="I687" s="29">
        <v>2</v>
      </c>
      <c r="J687" s="29"/>
      <c r="K687" s="29"/>
      <c r="L687" s="29"/>
      <c r="M687" s="29">
        <v>1</v>
      </c>
      <c r="N687" s="29"/>
      <c r="O687" s="29"/>
      <c r="P687" s="29"/>
      <c r="Q687" s="29">
        <v>1</v>
      </c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>
        <v>4</v>
      </c>
      <c r="AI687" s="29"/>
      <c r="AJ687" s="29"/>
      <c r="AK687" s="29">
        <v>3</v>
      </c>
      <c r="AL687" s="29"/>
      <c r="AM687" s="29">
        <v>1</v>
      </c>
      <c r="AN687" s="29">
        <v>1</v>
      </c>
      <c r="AO687" s="29"/>
      <c r="AP687" s="29"/>
      <c r="AQ687" s="29"/>
      <c r="AR687" s="29">
        <v>5</v>
      </c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>
        <v>1</v>
      </c>
      <c r="BM687" s="26"/>
    </row>
    <row r="688" spans="1:65" ht="33.75" customHeight="1">
      <c r="A688" s="5">
        <v>675</v>
      </c>
      <c r="B688" s="10" t="s">
        <v>1642</v>
      </c>
      <c r="C688" s="18" t="s">
        <v>1328</v>
      </c>
      <c r="D688" s="18"/>
      <c r="E688" s="29">
        <v>8</v>
      </c>
      <c r="F688" s="29">
        <v>6</v>
      </c>
      <c r="G688" s="29"/>
      <c r="H688" s="29"/>
      <c r="I688" s="29">
        <v>2</v>
      </c>
      <c r="J688" s="29"/>
      <c r="K688" s="29">
        <v>1</v>
      </c>
      <c r="L688" s="29"/>
      <c r="M688" s="29"/>
      <c r="N688" s="29"/>
      <c r="O688" s="29"/>
      <c r="P688" s="29"/>
      <c r="Q688" s="29"/>
      <c r="R688" s="29">
        <v>1</v>
      </c>
      <c r="S688" s="29"/>
      <c r="T688" s="29"/>
      <c r="U688" s="29"/>
      <c r="V688" s="29"/>
      <c r="W688" s="29"/>
      <c r="X688" s="29"/>
      <c r="Y688" s="29"/>
      <c r="Z688" s="29"/>
      <c r="AA688" s="29"/>
      <c r="AB688" s="29">
        <v>1</v>
      </c>
      <c r="AC688" s="29"/>
      <c r="AD688" s="29">
        <v>2</v>
      </c>
      <c r="AE688" s="29"/>
      <c r="AF688" s="29"/>
      <c r="AG688" s="29">
        <v>1</v>
      </c>
      <c r="AH688" s="29">
        <v>1</v>
      </c>
      <c r="AI688" s="29"/>
      <c r="AJ688" s="29"/>
      <c r="AK688" s="29">
        <v>1</v>
      </c>
      <c r="AL688" s="29"/>
      <c r="AM688" s="29"/>
      <c r="AN688" s="29"/>
      <c r="AO688" s="29"/>
      <c r="AP688" s="29"/>
      <c r="AQ688" s="29"/>
      <c r="AR688" s="29">
        <v>2</v>
      </c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>
      <c r="A689" s="5">
        <v>676</v>
      </c>
      <c r="B689" s="10" t="s">
        <v>2064</v>
      </c>
      <c r="C689" s="18" t="s">
        <v>12</v>
      </c>
      <c r="D689" s="18"/>
      <c r="E689" s="29">
        <v>4</v>
      </c>
      <c r="F689" s="29">
        <v>4</v>
      </c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>
        <v>4</v>
      </c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2065</v>
      </c>
      <c r="C690" s="18" t="s">
        <v>12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1329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2066</v>
      </c>
      <c r="C692" s="18" t="s">
        <v>1330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2067</v>
      </c>
      <c r="C693" s="18" t="s">
        <v>1331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2068</v>
      </c>
      <c r="C694" s="18" t="s">
        <v>1331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2069</v>
      </c>
      <c r="C695" s="18" t="s">
        <v>1332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2070</v>
      </c>
      <c r="C696" s="18" t="s">
        <v>1332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2071</v>
      </c>
      <c r="C697" s="18" t="s">
        <v>1333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2072</v>
      </c>
      <c r="C698" s="18" t="s">
        <v>1333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2073</v>
      </c>
      <c r="C699" s="18" t="s">
        <v>1334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2074</v>
      </c>
      <c r="C700" s="18" t="s">
        <v>1334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2075</v>
      </c>
      <c r="C701" s="18" t="s">
        <v>1334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1335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2076</v>
      </c>
      <c r="C703" s="18" t="s">
        <v>1336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2077</v>
      </c>
      <c r="C704" s="18" t="s">
        <v>1336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2078</v>
      </c>
      <c r="C705" s="18" t="s">
        <v>1337</v>
      </c>
      <c r="D705" s="18"/>
      <c r="E705" s="26">
        <f>SUM(E706:E756)</f>
        <v>80</v>
      </c>
      <c r="F705" s="26">
        <f aca="true" t="shared" si="20" ref="F705:BM705">SUM(F706:F756)</f>
        <v>50</v>
      </c>
      <c r="G705" s="26">
        <f t="shared" si="20"/>
        <v>1</v>
      </c>
      <c r="H705" s="26">
        <f t="shared" si="20"/>
        <v>0</v>
      </c>
      <c r="I705" s="26">
        <f t="shared" si="20"/>
        <v>29</v>
      </c>
      <c r="J705" s="26">
        <f t="shared" si="20"/>
        <v>0</v>
      </c>
      <c r="K705" s="26">
        <f t="shared" si="20"/>
        <v>2</v>
      </c>
      <c r="L705" s="26">
        <f t="shared" si="20"/>
        <v>0</v>
      </c>
      <c r="M705" s="26">
        <f t="shared" si="20"/>
        <v>1</v>
      </c>
      <c r="N705" s="26">
        <f t="shared" si="20"/>
        <v>4</v>
      </c>
      <c r="O705" s="26">
        <f t="shared" si="20"/>
        <v>0</v>
      </c>
      <c r="P705" s="26">
        <f t="shared" si="20"/>
        <v>1</v>
      </c>
      <c r="Q705" s="26">
        <f t="shared" si="20"/>
        <v>0</v>
      </c>
      <c r="R705" s="26">
        <f t="shared" si="20"/>
        <v>21</v>
      </c>
      <c r="S705" s="26">
        <f t="shared" si="20"/>
        <v>0</v>
      </c>
      <c r="T705" s="26">
        <f t="shared" si="20"/>
        <v>4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4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1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26</v>
      </c>
      <c r="AI705" s="26">
        <f t="shared" si="20"/>
        <v>0</v>
      </c>
      <c r="AJ705" s="26">
        <f t="shared" si="20"/>
        <v>0</v>
      </c>
      <c r="AK705" s="26">
        <f t="shared" si="20"/>
        <v>14</v>
      </c>
      <c r="AL705" s="26">
        <f t="shared" si="20"/>
        <v>1</v>
      </c>
      <c r="AM705" s="26">
        <f t="shared" si="20"/>
        <v>4</v>
      </c>
      <c r="AN705" s="26">
        <f t="shared" si="20"/>
        <v>10</v>
      </c>
      <c r="AO705" s="26">
        <f t="shared" si="20"/>
        <v>2</v>
      </c>
      <c r="AP705" s="26">
        <f t="shared" si="20"/>
        <v>12</v>
      </c>
      <c r="AQ705" s="26">
        <f t="shared" si="20"/>
        <v>3</v>
      </c>
      <c r="AR705" s="26">
        <f t="shared" si="20"/>
        <v>6</v>
      </c>
      <c r="AS705" s="26">
        <f t="shared" si="20"/>
        <v>1</v>
      </c>
      <c r="AT705" s="26">
        <f t="shared" si="20"/>
        <v>0</v>
      </c>
      <c r="AU705" s="26">
        <f t="shared" si="20"/>
        <v>1</v>
      </c>
      <c r="AV705" s="26">
        <f t="shared" si="20"/>
        <v>1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11</v>
      </c>
      <c r="BM705" s="26">
        <f t="shared" si="20"/>
        <v>0</v>
      </c>
    </row>
    <row r="706" spans="1:65" ht="12.75" customHeight="1">
      <c r="A706" s="5">
        <v>693</v>
      </c>
      <c r="B706" s="10" t="s">
        <v>2079</v>
      </c>
      <c r="C706" s="18" t="s">
        <v>1338</v>
      </c>
      <c r="D706" s="18"/>
      <c r="E706" s="29">
        <v>1</v>
      </c>
      <c r="F706" s="29">
        <v>1</v>
      </c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>
        <v>1</v>
      </c>
      <c r="AL706" s="29"/>
      <c r="AM706" s="29"/>
      <c r="AN706" s="29">
        <v>1</v>
      </c>
      <c r="AO706" s="29"/>
      <c r="AP706" s="29">
        <v>1</v>
      </c>
      <c r="AQ706" s="29"/>
      <c r="AR706" s="29">
        <v>1</v>
      </c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>
      <c r="A707" s="5">
        <v>694</v>
      </c>
      <c r="B707" s="10" t="s">
        <v>2080</v>
      </c>
      <c r="C707" s="18" t="s">
        <v>1338</v>
      </c>
      <c r="D707" s="18"/>
      <c r="E707" s="29">
        <v>1</v>
      </c>
      <c r="F707" s="29">
        <v>1</v>
      </c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>
        <v>1</v>
      </c>
      <c r="AL707" s="29"/>
      <c r="AM707" s="29"/>
      <c r="AN707" s="29">
        <v>1</v>
      </c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2081</v>
      </c>
      <c r="C708" s="18" t="s">
        <v>1338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1704</v>
      </c>
      <c r="C709" s="18" t="s">
        <v>1705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>
      <c r="A710" s="5">
        <v>697</v>
      </c>
      <c r="B710" s="10" t="s">
        <v>1706</v>
      </c>
      <c r="C710" s="18" t="s">
        <v>1705</v>
      </c>
      <c r="D710" s="18"/>
      <c r="E710" s="29">
        <v>1</v>
      </c>
      <c r="F710" s="29">
        <v>1</v>
      </c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>
        <v>1</v>
      </c>
      <c r="AN710" s="29"/>
      <c r="AO710" s="29"/>
      <c r="AP710" s="29"/>
      <c r="AQ710" s="29"/>
      <c r="AR710" s="29">
        <v>1</v>
      </c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>
        <v>1</v>
      </c>
      <c r="BM710" s="26"/>
    </row>
    <row r="711" spans="1:65" ht="23.25" customHeight="1" hidden="1">
      <c r="A711" s="5">
        <v>698</v>
      </c>
      <c r="B711" s="10" t="s">
        <v>2082</v>
      </c>
      <c r="C711" s="18" t="s">
        <v>1609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2083</v>
      </c>
      <c r="C712" s="18" t="s">
        <v>1609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2084</v>
      </c>
      <c r="C713" s="18" t="s">
        <v>1609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1661</v>
      </c>
      <c r="C714" s="18" t="s">
        <v>1663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1662</v>
      </c>
      <c r="C715" s="18" t="s">
        <v>1663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1664</v>
      </c>
      <c r="C716" s="18" t="s">
        <v>1667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1665</v>
      </c>
      <c r="C717" s="18" t="s">
        <v>1667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1666</v>
      </c>
      <c r="C718" s="18" t="s">
        <v>1667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>
      <c r="A719" s="5">
        <v>706</v>
      </c>
      <c r="B719" s="10" t="s">
        <v>2085</v>
      </c>
      <c r="C719" s="18" t="s">
        <v>1339</v>
      </c>
      <c r="D719" s="18"/>
      <c r="E719" s="29">
        <v>38</v>
      </c>
      <c r="F719" s="29">
        <v>28</v>
      </c>
      <c r="G719" s="29"/>
      <c r="H719" s="29"/>
      <c r="I719" s="29">
        <v>10</v>
      </c>
      <c r="J719" s="29"/>
      <c r="K719" s="29">
        <v>1</v>
      </c>
      <c r="L719" s="29"/>
      <c r="M719" s="29">
        <v>1</v>
      </c>
      <c r="N719" s="29">
        <v>4</v>
      </c>
      <c r="O719" s="29"/>
      <c r="P719" s="29">
        <v>1</v>
      </c>
      <c r="Q719" s="29"/>
      <c r="R719" s="29">
        <v>3</v>
      </c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>
        <v>24</v>
      </c>
      <c r="AI719" s="29"/>
      <c r="AJ719" s="29"/>
      <c r="AK719" s="29"/>
      <c r="AL719" s="29">
        <v>1</v>
      </c>
      <c r="AM719" s="29">
        <v>3</v>
      </c>
      <c r="AN719" s="29"/>
      <c r="AO719" s="29"/>
      <c r="AP719" s="29">
        <v>3</v>
      </c>
      <c r="AQ719" s="29"/>
      <c r="AR719" s="29">
        <v>2</v>
      </c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>
        <v>9</v>
      </c>
      <c r="BM719" s="26"/>
    </row>
    <row r="720" spans="1:65" ht="12.75" customHeight="1">
      <c r="A720" s="5">
        <v>707</v>
      </c>
      <c r="B720" s="10" t="s">
        <v>2086</v>
      </c>
      <c r="C720" s="18" t="s">
        <v>1339</v>
      </c>
      <c r="D720" s="18"/>
      <c r="E720" s="29">
        <v>8</v>
      </c>
      <c r="F720" s="29">
        <v>8</v>
      </c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>
        <v>8</v>
      </c>
      <c r="AL720" s="29"/>
      <c r="AM720" s="29"/>
      <c r="AN720" s="29">
        <v>8</v>
      </c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>
        <v>1</v>
      </c>
      <c r="BM720" s="26"/>
    </row>
    <row r="721" spans="1:65" ht="12.75" customHeight="1" hidden="1">
      <c r="A721" s="5">
        <v>708</v>
      </c>
      <c r="B721" s="10" t="s">
        <v>658</v>
      </c>
      <c r="C721" s="18" t="s">
        <v>659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>
      <c r="A722" s="5">
        <v>709</v>
      </c>
      <c r="B722" s="10" t="s">
        <v>2087</v>
      </c>
      <c r="C722" s="18" t="s">
        <v>1340</v>
      </c>
      <c r="D722" s="18"/>
      <c r="E722" s="29">
        <v>4</v>
      </c>
      <c r="F722" s="29">
        <v>1</v>
      </c>
      <c r="G722" s="29">
        <v>1</v>
      </c>
      <c r="H722" s="29"/>
      <c r="I722" s="29">
        <v>2</v>
      </c>
      <c r="J722" s="29"/>
      <c r="K722" s="29">
        <v>1</v>
      </c>
      <c r="L722" s="29"/>
      <c r="M722" s="29"/>
      <c r="N722" s="29"/>
      <c r="O722" s="29"/>
      <c r="P722" s="29"/>
      <c r="Q722" s="29"/>
      <c r="R722" s="29">
        <v>1</v>
      </c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>
        <v>1</v>
      </c>
      <c r="AL722" s="29"/>
      <c r="AM722" s="29"/>
      <c r="AN722" s="29"/>
      <c r="AO722" s="29"/>
      <c r="AP722" s="29">
        <v>1</v>
      </c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2088</v>
      </c>
      <c r="C723" s="18" t="s">
        <v>1340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>
      <c r="A724" s="5">
        <v>711</v>
      </c>
      <c r="B724" s="10" t="s">
        <v>2089</v>
      </c>
      <c r="C724" s="18" t="s">
        <v>1589</v>
      </c>
      <c r="D724" s="18"/>
      <c r="E724" s="29">
        <v>1</v>
      </c>
      <c r="F724" s="29">
        <v>1</v>
      </c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>
        <v>1</v>
      </c>
      <c r="AI724" s="29"/>
      <c r="AJ724" s="29"/>
      <c r="AK724" s="29"/>
      <c r="AL724" s="29"/>
      <c r="AM724" s="29"/>
      <c r="AN724" s="29"/>
      <c r="AO724" s="29"/>
      <c r="AP724" s="29">
        <v>1</v>
      </c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2090</v>
      </c>
      <c r="C725" s="18" t="s">
        <v>1589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>
      <c r="A726" s="5">
        <v>713</v>
      </c>
      <c r="B726" s="10" t="s">
        <v>2091</v>
      </c>
      <c r="C726" s="18" t="s">
        <v>1589</v>
      </c>
      <c r="D726" s="18"/>
      <c r="E726" s="29">
        <v>6</v>
      </c>
      <c r="F726" s="29">
        <v>6</v>
      </c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>
        <v>4</v>
      </c>
      <c r="U726" s="29"/>
      <c r="V726" s="29"/>
      <c r="W726" s="29"/>
      <c r="X726" s="29">
        <v>4</v>
      </c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>
        <v>2</v>
      </c>
      <c r="AL726" s="29"/>
      <c r="AM726" s="29"/>
      <c r="AN726" s="29"/>
      <c r="AO726" s="29">
        <v>2</v>
      </c>
      <c r="AP726" s="29">
        <v>6</v>
      </c>
      <c r="AQ726" s="29">
        <v>1</v>
      </c>
      <c r="AR726" s="29">
        <v>2</v>
      </c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1590</v>
      </c>
      <c r="C727" s="18" t="s">
        <v>1589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1591</v>
      </c>
      <c r="C728" s="18" t="s">
        <v>1589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2092</v>
      </c>
      <c r="C729" s="18" t="s">
        <v>1342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2093</v>
      </c>
      <c r="C730" s="18" t="s">
        <v>1342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642</v>
      </c>
      <c r="C731" s="18" t="s">
        <v>1342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643</v>
      </c>
      <c r="C732" s="18" t="s">
        <v>1342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1668</v>
      </c>
      <c r="C733" s="18" t="s">
        <v>1342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1669</v>
      </c>
      <c r="C734" s="18" t="s">
        <v>1342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1670</v>
      </c>
      <c r="C735" s="18" t="s">
        <v>1342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1671</v>
      </c>
      <c r="C736" s="18" t="s">
        <v>13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1672</v>
      </c>
      <c r="C737" s="18" t="s">
        <v>13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1673</v>
      </c>
      <c r="C738" s="18" t="s">
        <v>13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1674</v>
      </c>
      <c r="C739" s="18" t="s">
        <v>13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1675</v>
      </c>
      <c r="C740" s="18" t="s">
        <v>1853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1676</v>
      </c>
      <c r="C741" s="18" t="s">
        <v>1853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1677</v>
      </c>
      <c r="C742" s="18" t="s">
        <v>1853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1678</v>
      </c>
      <c r="C743" s="18" t="s">
        <v>1853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>
      <c r="A744" s="5">
        <v>731</v>
      </c>
      <c r="B744" s="10" t="s">
        <v>2094</v>
      </c>
      <c r="C744" s="18" t="s">
        <v>1610</v>
      </c>
      <c r="D744" s="18"/>
      <c r="E744" s="29">
        <v>2</v>
      </c>
      <c r="F744" s="29">
        <v>2</v>
      </c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>
        <v>1</v>
      </c>
      <c r="AC744" s="29"/>
      <c r="AD744" s="29"/>
      <c r="AE744" s="29"/>
      <c r="AF744" s="29"/>
      <c r="AG744" s="29"/>
      <c r="AH744" s="29">
        <v>1</v>
      </c>
      <c r="AI744" s="29"/>
      <c r="AJ744" s="29"/>
      <c r="AK744" s="29"/>
      <c r="AL744" s="29"/>
      <c r="AM744" s="29"/>
      <c r="AN744" s="29"/>
      <c r="AO744" s="29"/>
      <c r="AP744" s="29"/>
      <c r="AQ744" s="29">
        <v>1</v>
      </c>
      <c r="AR744" s="29"/>
      <c r="AS744" s="29">
        <v>1</v>
      </c>
      <c r="AT744" s="29"/>
      <c r="AU744" s="29">
        <v>1</v>
      </c>
      <c r="AV744" s="29">
        <v>1</v>
      </c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2095</v>
      </c>
      <c r="C745" s="18" t="s">
        <v>1610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>
      <c r="A746" s="5">
        <v>733</v>
      </c>
      <c r="B746" s="10" t="s">
        <v>2096</v>
      </c>
      <c r="C746" s="18" t="s">
        <v>1610</v>
      </c>
      <c r="D746" s="18"/>
      <c r="E746" s="29">
        <v>12</v>
      </c>
      <c r="F746" s="29">
        <v>1</v>
      </c>
      <c r="G746" s="29"/>
      <c r="H746" s="29"/>
      <c r="I746" s="29">
        <v>11</v>
      </c>
      <c r="J746" s="29"/>
      <c r="K746" s="29"/>
      <c r="L746" s="29"/>
      <c r="M746" s="29"/>
      <c r="N746" s="29"/>
      <c r="O746" s="29"/>
      <c r="P746" s="29"/>
      <c r="Q746" s="29"/>
      <c r="R746" s="29">
        <v>11</v>
      </c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>
        <v>1</v>
      </c>
      <c r="AL746" s="29"/>
      <c r="AM746" s="29"/>
      <c r="AN746" s="29"/>
      <c r="AO746" s="29"/>
      <c r="AP746" s="29"/>
      <c r="AQ746" s="29">
        <v>1</v>
      </c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>
      <c r="A747" s="5">
        <v>734</v>
      </c>
      <c r="B747" s="10" t="s">
        <v>2097</v>
      </c>
      <c r="C747" s="18" t="s">
        <v>1610</v>
      </c>
      <c r="D747" s="18"/>
      <c r="E747" s="29">
        <v>6</v>
      </c>
      <c r="F747" s="29"/>
      <c r="G747" s="29"/>
      <c r="H747" s="29"/>
      <c r="I747" s="29">
        <v>6</v>
      </c>
      <c r="J747" s="29"/>
      <c r="K747" s="29"/>
      <c r="L747" s="29"/>
      <c r="M747" s="29"/>
      <c r="N747" s="29"/>
      <c r="O747" s="29"/>
      <c r="P747" s="29"/>
      <c r="Q747" s="29"/>
      <c r="R747" s="29">
        <v>6</v>
      </c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2098</v>
      </c>
      <c r="C748" s="18" t="s">
        <v>1610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2099</v>
      </c>
      <c r="C749" s="18" t="s">
        <v>1343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2100</v>
      </c>
      <c r="C750" s="18" t="s">
        <v>1343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2101</v>
      </c>
      <c r="C751" s="18" t="s">
        <v>1343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1679</v>
      </c>
      <c r="C752" s="18" t="s">
        <v>1343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1680</v>
      </c>
      <c r="C753" s="18" t="s">
        <v>1343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1681</v>
      </c>
      <c r="C754" s="18" t="s">
        <v>1343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2102</v>
      </c>
      <c r="C755" s="18" t="s">
        <v>1611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2103</v>
      </c>
      <c r="C756" s="18" t="s">
        <v>1611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2104</v>
      </c>
      <c r="C757" s="18" t="s">
        <v>1345</v>
      </c>
      <c r="D757" s="18"/>
      <c r="E757" s="26">
        <f>SUM(E758:E818)</f>
        <v>28</v>
      </c>
      <c r="F757" s="26">
        <f aca="true" t="shared" si="21" ref="F757:BM757">SUM(F758:F818)</f>
        <v>26</v>
      </c>
      <c r="G757" s="26">
        <f t="shared" si="21"/>
        <v>0</v>
      </c>
      <c r="H757" s="26">
        <f t="shared" si="21"/>
        <v>0</v>
      </c>
      <c r="I757" s="26">
        <f t="shared" si="21"/>
        <v>2</v>
      </c>
      <c r="J757" s="26">
        <f t="shared" si="21"/>
        <v>0</v>
      </c>
      <c r="K757" s="26">
        <f t="shared" si="21"/>
        <v>1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1</v>
      </c>
      <c r="R757" s="26">
        <f t="shared" si="21"/>
        <v>0</v>
      </c>
      <c r="S757" s="26">
        <f t="shared" si="21"/>
        <v>0</v>
      </c>
      <c r="T757" s="26">
        <f t="shared" si="21"/>
        <v>1</v>
      </c>
      <c r="U757" s="26">
        <f t="shared" si="21"/>
        <v>1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1</v>
      </c>
      <c r="AC757" s="26">
        <f t="shared" si="21"/>
        <v>0</v>
      </c>
      <c r="AD757" s="26">
        <f t="shared" si="21"/>
        <v>18</v>
      </c>
      <c r="AE757" s="26">
        <f t="shared" si="21"/>
        <v>1</v>
      </c>
      <c r="AF757" s="26">
        <f t="shared" si="21"/>
        <v>0</v>
      </c>
      <c r="AG757" s="26">
        <f t="shared" si="21"/>
        <v>0</v>
      </c>
      <c r="AH757" s="26">
        <f t="shared" si="21"/>
        <v>3</v>
      </c>
      <c r="AI757" s="26">
        <f t="shared" si="21"/>
        <v>0</v>
      </c>
      <c r="AJ757" s="26">
        <f t="shared" si="21"/>
        <v>0</v>
      </c>
      <c r="AK757" s="26">
        <f t="shared" si="21"/>
        <v>2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2</v>
      </c>
      <c r="AS757" s="26">
        <f t="shared" si="21"/>
        <v>12</v>
      </c>
      <c r="AT757" s="26">
        <f t="shared" si="21"/>
        <v>0</v>
      </c>
      <c r="AU757" s="26">
        <f t="shared" si="21"/>
        <v>2</v>
      </c>
      <c r="AV757" s="26">
        <f t="shared" si="21"/>
        <v>0</v>
      </c>
      <c r="AW757" s="26">
        <f t="shared" si="21"/>
        <v>2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5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1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2105</v>
      </c>
      <c r="C758" s="18" t="s">
        <v>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2106</v>
      </c>
      <c r="C759" s="18" t="s">
        <v>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2107</v>
      </c>
      <c r="C760" s="18" t="s">
        <v>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2108</v>
      </c>
      <c r="C761" s="18" t="s">
        <v>1346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2109</v>
      </c>
      <c r="C762" s="18" t="s">
        <v>1346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2110</v>
      </c>
      <c r="C763" s="18" t="s">
        <v>1347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2111</v>
      </c>
      <c r="C764" s="18" t="s">
        <v>1347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2112</v>
      </c>
      <c r="C765" s="18" t="s">
        <v>1348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2113</v>
      </c>
      <c r="C766" s="18" t="s">
        <v>1348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2114</v>
      </c>
      <c r="C767" s="18" t="s">
        <v>1349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2115</v>
      </c>
      <c r="C768" s="18" t="s">
        <v>1349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2116</v>
      </c>
      <c r="C769" s="18" t="s">
        <v>1350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2117</v>
      </c>
      <c r="C770" s="18" t="s">
        <v>1350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2118</v>
      </c>
      <c r="C771" s="18" t="s">
        <v>1351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2119</v>
      </c>
      <c r="C772" s="18" t="s">
        <v>1351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2120</v>
      </c>
      <c r="C773" s="18" t="s">
        <v>1352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2121</v>
      </c>
      <c r="C774" s="18" t="s">
        <v>1352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2122</v>
      </c>
      <c r="C775" s="18" t="s">
        <v>1352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2123</v>
      </c>
      <c r="C776" s="18" t="s">
        <v>1353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2124</v>
      </c>
      <c r="C777" s="18" t="s">
        <v>1353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2247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2248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2125</v>
      </c>
      <c r="C780" s="18" t="s">
        <v>2249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2126</v>
      </c>
      <c r="C781" s="18" t="s">
        <v>2249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1597</v>
      </c>
      <c r="C782" s="18" t="s">
        <v>1596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2127</v>
      </c>
      <c r="C783" s="18" t="s">
        <v>2250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2128</v>
      </c>
      <c r="C784" s="18" t="s">
        <v>2250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2129</v>
      </c>
      <c r="C785" s="18" t="s">
        <v>2250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1641</v>
      </c>
      <c r="C786" s="18" t="s">
        <v>2250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>
      <c r="A787" s="5">
        <v>774</v>
      </c>
      <c r="B787" s="10" t="s">
        <v>2130</v>
      </c>
      <c r="C787" s="18" t="s">
        <v>2251</v>
      </c>
      <c r="D787" s="18"/>
      <c r="E787" s="29">
        <v>2</v>
      </c>
      <c r="F787" s="29">
        <v>1</v>
      </c>
      <c r="G787" s="29"/>
      <c r="H787" s="29"/>
      <c r="I787" s="29">
        <v>1</v>
      </c>
      <c r="J787" s="29"/>
      <c r="K787" s="29">
        <v>1</v>
      </c>
      <c r="L787" s="29"/>
      <c r="M787" s="29"/>
      <c r="N787" s="29"/>
      <c r="O787" s="29"/>
      <c r="P787" s="29"/>
      <c r="Q787" s="29"/>
      <c r="R787" s="29"/>
      <c r="S787" s="29"/>
      <c r="T787" s="29">
        <v>1</v>
      </c>
      <c r="U787" s="29">
        <v>1</v>
      </c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>
        <v>1</v>
      </c>
      <c r="AS787" s="29">
        <v>1</v>
      </c>
      <c r="AT787" s="29"/>
      <c r="AU787" s="29">
        <v>2</v>
      </c>
      <c r="AV787" s="29"/>
      <c r="AW787" s="29">
        <v>2</v>
      </c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2131</v>
      </c>
      <c r="C788" s="18" t="s">
        <v>2251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>
      <c r="A789" s="5">
        <v>776</v>
      </c>
      <c r="B789" s="10" t="s">
        <v>2132</v>
      </c>
      <c r="C789" s="18" t="s">
        <v>2252</v>
      </c>
      <c r="D789" s="18"/>
      <c r="E789" s="29">
        <v>2</v>
      </c>
      <c r="F789" s="29">
        <v>2</v>
      </c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>
        <v>1</v>
      </c>
      <c r="AF789" s="29"/>
      <c r="AG789" s="29"/>
      <c r="AH789" s="29"/>
      <c r="AI789" s="29"/>
      <c r="AJ789" s="29"/>
      <c r="AK789" s="29">
        <v>1</v>
      </c>
      <c r="AL789" s="29"/>
      <c r="AM789" s="29"/>
      <c r="AN789" s="29"/>
      <c r="AO789" s="29"/>
      <c r="AP789" s="29"/>
      <c r="AQ789" s="29"/>
      <c r="AR789" s="29">
        <v>1</v>
      </c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2133</v>
      </c>
      <c r="C790" s="18" t="s">
        <v>2252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2134</v>
      </c>
      <c r="C791" s="18" t="s">
        <v>2253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2254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2135</v>
      </c>
      <c r="C793" s="18" t="s">
        <v>15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2136</v>
      </c>
      <c r="C794" s="18" t="s">
        <v>15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>
      <c r="A795" s="5">
        <v>782</v>
      </c>
      <c r="B795" s="10" t="s">
        <v>2137</v>
      </c>
      <c r="C795" s="18" t="s">
        <v>1659</v>
      </c>
      <c r="D795" s="18"/>
      <c r="E795" s="29">
        <v>1</v>
      </c>
      <c r="F795" s="29">
        <v>1</v>
      </c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>
        <v>1</v>
      </c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2138</v>
      </c>
      <c r="C796" s="18" t="s">
        <v>1659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>
      <c r="A797" s="5">
        <v>784</v>
      </c>
      <c r="B797" s="10" t="s">
        <v>2139</v>
      </c>
      <c r="C797" s="18" t="s">
        <v>2255</v>
      </c>
      <c r="D797" s="18"/>
      <c r="E797" s="29">
        <v>1</v>
      </c>
      <c r="F797" s="29">
        <v>1</v>
      </c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>
        <v>1</v>
      </c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>
      <c r="A798" s="5">
        <v>785</v>
      </c>
      <c r="B798" s="10" t="s">
        <v>2140</v>
      </c>
      <c r="C798" s="18" t="s">
        <v>2255</v>
      </c>
      <c r="D798" s="18"/>
      <c r="E798" s="29">
        <v>15</v>
      </c>
      <c r="F798" s="29">
        <v>14</v>
      </c>
      <c r="G798" s="29"/>
      <c r="H798" s="29"/>
      <c r="I798" s="29">
        <v>1</v>
      </c>
      <c r="J798" s="29"/>
      <c r="K798" s="29"/>
      <c r="L798" s="29"/>
      <c r="M798" s="29"/>
      <c r="N798" s="29"/>
      <c r="O798" s="29"/>
      <c r="P798" s="29"/>
      <c r="Q798" s="29">
        <v>1</v>
      </c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>
        <v>1</v>
      </c>
      <c r="AC798" s="29"/>
      <c r="AD798" s="29">
        <v>12</v>
      </c>
      <c r="AE798" s="29"/>
      <c r="AF798" s="29"/>
      <c r="AG798" s="29"/>
      <c r="AH798" s="29"/>
      <c r="AI798" s="29"/>
      <c r="AJ798" s="29"/>
      <c r="AK798" s="29">
        <v>1</v>
      </c>
      <c r="AL798" s="29"/>
      <c r="AM798" s="29"/>
      <c r="AN798" s="29"/>
      <c r="AO798" s="29"/>
      <c r="AP798" s="29"/>
      <c r="AQ798" s="29"/>
      <c r="AR798" s="29"/>
      <c r="AS798" s="29">
        <v>9</v>
      </c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>
        <v>5</v>
      </c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>
      <c r="A799" s="5">
        <v>786</v>
      </c>
      <c r="B799" s="10" t="s">
        <v>1599</v>
      </c>
      <c r="C799" s="18" t="s">
        <v>1598</v>
      </c>
      <c r="D799" s="18"/>
      <c r="E799" s="29">
        <v>2</v>
      </c>
      <c r="F799" s="29">
        <v>2</v>
      </c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>
        <v>2</v>
      </c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>
        <v>2</v>
      </c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2141</v>
      </c>
      <c r="C800" s="18" t="s">
        <v>2256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2142</v>
      </c>
      <c r="C801" s="18" t="s">
        <v>2256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2143</v>
      </c>
      <c r="C802" s="18" t="s">
        <v>2256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2144</v>
      </c>
      <c r="C805" s="18" t="s">
        <v>2257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2145</v>
      </c>
      <c r="C806" s="18" t="s">
        <v>2257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2258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2259</v>
      </c>
      <c r="D808" s="18"/>
      <c r="E808" s="29">
        <v>5</v>
      </c>
      <c r="F808" s="29">
        <v>5</v>
      </c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>
        <v>4</v>
      </c>
      <c r="AE808" s="29"/>
      <c r="AF808" s="29"/>
      <c r="AG808" s="29"/>
      <c r="AH808" s="29">
        <v>1</v>
      </c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>
        <v>1</v>
      </c>
      <c r="BM808" s="26"/>
    </row>
    <row r="809" spans="1:65" ht="12.75" customHeight="1" hidden="1">
      <c r="A809" s="5">
        <v>796</v>
      </c>
      <c r="B809" s="10" t="s">
        <v>2146</v>
      </c>
      <c r="C809" s="18" t="s">
        <v>2260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2147</v>
      </c>
      <c r="C810" s="18" t="s">
        <v>2261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2148</v>
      </c>
      <c r="C811" s="18" t="s">
        <v>2261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2149</v>
      </c>
      <c r="C812" s="18" t="s">
        <v>2262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2150</v>
      </c>
      <c r="C813" s="18" t="s">
        <v>2262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2151</v>
      </c>
      <c r="C814" s="18" t="s">
        <v>2262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2152</v>
      </c>
      <c r="C815" s="18" t="s">
        <v>2263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2153</v>
      </c>
      <c r="C816" s="18" t="s">
        <v>2263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2154</v>
      </c>
      <c r="C817" s="18" t="s">
        <v>2263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2264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2155</v>
      </c>
      <c r="C819" s="18" t="s">
        <v>2265</v>
      </c>
      <c r="D819" s="18"/>
      <c r="E819" s="26">
        <f>SUM(E820:E901)</f>
        <v>56</v>
      </c>
      <c r="F819" s="26">
        <f aca="true" t="shared" si="22" ref="F819:BM819">SUM(F820:F901)</f>
        <v>53</v>
      </c>
      <c r="G819" s="26">
        <f t="shared" si="22"/>
        <v>0</v>
      </c>
      <c r="H819" s="26">
        <f t="shared" si="22"/>
        <v>0</v>
      </c>
      <c r="I819" s="26">
        <f t="shared" si="22"/>
        <v>3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2</v>
      </c>
      <c r="N819" s="26">
        <f t="shared" si="22"/>
        <v>1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1</v>
      </c>
      <c r="U819" s="26">
        <f t="shared" si="22"/>
        <v>1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1</v>
      </c>
      <c r="AC819" s="26">
        <f t="shared" si="22"/>
        <v>1</v>
      </c>
      <c r="AD819" s="26">
        <f t="shared" si="22"/>
        <v>18</v>
      </c>
      <c r="AE819" s="26">
        <f t="shared" si="22"/>
        <v>0</v>
      </c>
      <c r="AF819" s="26">
        <f t="shared" si="22"/>
        <v>1</v>
      </c>
      <c r="AG819" s="26">
        <f t="shared" si="22"/>
        <v>0</v>
      </c>
      <c r="AH819" s="26">
        <f t="shared" si="22"/>
        <v>19</v>
      </c>
      <c r="AI819" s="26">
        <f t="shared" si="22"/>
        <v>0</v>
      </c>
      <c r="AJ819" s="26">
        <f t="shared" si="22"/>
        <v>0</v>
      </c>
      <c r="AK819" s="26">
        <f t="shared" si="22"/>
        <v>12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1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15</v>
      </c>
      <c r="BM819" s="26">
        <f t="shared" si="22"/>
        <v>0</v>
      </c>
    </row>
    <row r="820" spans="1:65" ht="12.75" customHeight="1">
      <c r="A820" s="5">
        <v>807</v>
      </c>
      <c r="B820" s="10" t="s">
        <v>2156</v>
      </c>
      <c r="C820" s="18" t="s">
        <v>2266</v>
      </c>
      <c r="D820" s="18"/>
      <c r="E820" s="29">
        <v>5</v>
      </c>
      <c r="F820" s="29">
        <v>5</v>
      </c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>
        <v>2</v>
      </c>
      <c r="AE820" s="29"/>
      <c r="AF820" s="29">
        <v>1</v>
      </c>
      <c r="AG820" s="29"/>
      <c r="AH820" s="29"/>
      <c r="AI820" s="29"/>
      <c r="AJ820" s="29"/>
      <c r="AK820" s="29">
        <v>2</v>
      </c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>
        <v>2</v>
      </c>
      <c r="BM820" s="26"/>
    </row>
    <row r="821" spans="1:65" ht="12.75" customHeight="1" hidden="1">
      <c r="A821" s="5">
        <v>808</v>
      </c>
      <c r="B821" s="10" t="s">
        <v>2157</v>
      </c>
      <c r="C821" s="18" t="s">
        <v>2266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2158</v>
      </c>
      <c r="C822" s="18" t="s">
        <v>2266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2159</v>
      </c>
      <c r="C823" s="18" t="s">
        <v>2267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2160</v>
      </c>
      <c r="C824" s="18" t="s">
        <v>2267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2161</v>
      </c>
      <c r="C825" s="18" t="s">
        <v>2268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2162</v>
      </c>
      <c r="C826" s="18" t="s">
        <v>2268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2163</v>
      </c>
      <c r="C827" s="18" t="s">
        <v>2268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2164</v>
      </c>
      <c r="C828" s="18" t="s">
        <v>2268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2165</v>
      </c>
      <c r="C829" s="18" t="s">
        <v>2269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>
      <c r="A830" s="5">
        <v>817</v>
      </c>
      <c r="B830" s="10" t="s">
        <v>2166</v>
      </c>
      <c r="C830" s="18" t="s">
        <v>2269</v>
      </c>
      <c r="D830" s="18"/>
      <c r="E830" s="29">
        <v>1</v>
      </c>
      <c r="F830" s="29">
        <v>1</v>
      </c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>
        <v>1</v>
      </c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2167</v>
      </c>
      <c r="C831" s="18" t="s">
        <v>2269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2168</v>
      </c>
      <c r="C832" s="18" t="s">
        <v>2270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2169</v>
      </c>
      <c r="C833" s="18" t="s">
        <v>2270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2170</v>
      </c>
      <c r="C834" s="18" t="s">
        <v>2270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>
      <c r="A835" s="5">
        <v>822</v>
      </c>
      <c r="B835" s="10" t="s">
        <v>2171</v>
      </c>
      <c r="C835" s="18" t="s">
        <v>2271</v>
      </c>
      <c r="D835" s="18"/>
      <c r="E835" s="29">
        <v>1</v>
      </c>
      <c r="F835" s="29">
        <v>1</v>
      </c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>
        <v>1</v>
      </c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>
      <c r="A836" s="5">
        <v>823</v>
      </c>
      <c r="B836" s="10" t="s">
        <v>2172</v>
      </c>
      <c r="C836" s="18" t="s">
        <v>2271</v>
      </c>
      <c r="D836" s="18"/>
      <c r="E836" s="29">
        <v>8</v>
      </c>
      <c r="F836" s="29">
        <v>8</v>
      </c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>
        <v>1</v>
      </c>
      <c r="AE836" s="29"/>
      <c r="AF836" s="29"/>
      <c r="AG836" s="29"/>
      <c r="AH836" s="29">
        <v>7</v>
      </c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>
        <v>1</v>
      </c>
      <c r="BM836" s="26"/>
    </row>
    <row r="837" spans="1:65" ht="25.5" customHeight="1">
      <c r="A837" s="5">
        <v>824</v>
      </c>
      <c r="B837" s="10" t="s">
        <v>2173</v>
      </c>
      <c r="C837" s="18" t="s">
        <v>2271</v>
      </c>
      <c r="D837" s="18"/>
      <c r="E837" s="29">
        <v>38</v>
      </c>
      <c r="F837" s="29">
        <v>35</v>
      </c>
      <c r="G837" s="29"/>
      <c r="H837" s="29"/>
      <c r="I837" s="29">
        <v>3</v>
      </c>
      <c r="J837" s="29"/>
      <c r="K837" s="29"/>
      <c r="L837" s="29"/>
      <c r="M837" s="29">
        <v>2</v>
      </c>
      <c r="N837" s="29">
        <v>1</v>
      </c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>
        <v>14</v>
      </c>
      <c r="AE837" s="29"/>
      <c r="AF837" s="29"/>
      <c r="AG837" s="29"/>
      <c r="AH837" s="29">
        <v>12</v>
      </c>
      <c r="AI837" s="29"/>
      <c r="AJ837" s="29"/>
      <c r="AK837" s="29">
        <v>9</v>
      </c>
      <c r="AL837" s="29"/>
      <c r="AM837" s="29"/>
      <c r="AN837" s="29"/>
      <c r="AO837" s="29"/>
      <c r="AP837" s="29"/>
      <c r="AQ837" s="29"/>
      <c r="AR837" s="29">
        <v>1</v>
      </c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>
        <v>11</v>
      </c>
      <c r="BM837" s="26"/>
    </row>
    <row r="838" spans="1:65" ht="25.5" customHeight="1" hidden="1">
      <c r="A838" s="5">
        <v>825</v>
      </c>
      <c r="B838" s="10" t="s">
        <v>2174</v>
      </c>
      <c r="C838" s="18" t="s">
        <v>2271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>
      <c r="A839" s="5">
        <v>826</v>
      </c>
      <c r="B839" s="10" t="s">
        <v>2175</v>
      </c>
      <c r="C839" s="18" t="s">
        <v>2272</v>
      </c>
      <c r="D839" s="18"/>
      <c r="E839" s="29">
        <v>3</v>
      </c>
      <c r="F839" s="29">
        <v>3</v>
      </c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>
        <v>1</v>
      </c>
      <c r="U839" s="29">
        <v>1</v>
      </c>
      <c r="V839" s="29"/>
      <c r="W839" s="29"/>
      <c r="X839" s="29"/>
      <c r="Y839" s="29"/>
      <c r="Z839" s="29"/>
      <c r="AA839" s="29"/>
      <c r="AB839" s="29">
        <v>1</v>
      </c>
      <c r="AC839" s="29"/>
      <c r="AD839" s="29"/>
      <c r="AE839" s="29"/>
      <c r="AF839" s="29"/>
      <c r="AG839" s="29"/>
      <c r="AH839" s="29"/>
      <c r="AI839" s="29"/>
      <c r="AJ839" s="29"/>
      <c r="AK839" s="29">
        <v>1</v>
      </c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>
        <v>1</v>
      </c>
      <c r="BM839" s="26"/>
    </row>
    <row r="840" spans="1:65" ht="12.75" customHeight="1" hidden="1">
      <c r="A840" s="5">
        <v>827</v>
      </c>
      <c r="B840" s="10" t="s">
        <v>2176</v>
      </c>
      <c r="C840" s="18" t="s">
        <v>2272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2177</v>
      </c>
      <c r="C841" s="18" t="s">
        <v>2272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2178</v>
      </c>
      <c r="C842" s="18" t="s">
        <v>2273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2179</v>
      </c>
      <c r="C843" s="18" t="s">
        <v>2273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2180</v>
      </c>
      <c r="C844" s="18" t="s">
        <v>2273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2181</v>
      </c>
      <c r="C845" s="18" t="s">
        <v>1701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2182</v>
      </c>
      <c r="C846" s="18" t="s">
        <v>1701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2183</v>
      </c>
      <c r="C847" s="18" t="s">
        <v>1701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2184</v>
      </c>
      <c r="C848" s="18" t="s">
        <v>2274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2185</v>
      </c>
      <c r="C849" s="18" t="s">
        <v>2274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2186</v>
      </c>
      <c r="C850" s="18" t="s">
        <v>2274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2187</v>
      </c>
      <c r="C851" s="18" t="s">
        <v>2275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2188</v>
      </c>
      <c r="C852" s="18" t="s">
        <v>2275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2189</v>
      </c>
      <c r="C853" s="18" t="s">
        <v>18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2190</v>
      </c>
      <c r="C854" s="18" t="s">
        <v>18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2191</v>
      </c>
      <c r="C855" s="18" t="s">
        <v>18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2192</v>
      </c>
      <c r="C856" s="18" t="s">
        <v>2276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2193</v>
      </c>
      <c r="C857" s="18" t="s">
        <v>2276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2194</v>
      </c>
      <c r="C858" s="18" t="s">
        <v>2276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2195</v>
      </c>
      <c r="C859" s="18" t="s">
        <v>2277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2196</v>
      </c>
      <c r="C860" s="18" t="s">
        <v>2277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2278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2279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2197</v>
      </c>
      <c r="C863" s="18" t="s">
        <v>2280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2198</v>
      </c>
      <c r="C864" s="18" t="s">
        <v>2280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2281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2199</v>
      </c>
      <c r="C866" s="18" t="s">
        <v>2282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2200</v>
      </c>
      <c r="C867" s="18" t="s">
        <v>2282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2201</v>
      </c>
      <c r="C868" s="18" t="s">
        <v>818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2202</v>
      </c>
      <c r="C869" s="18" t="s">
        <v>818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2203</v>
      </c>
      <c r="C870" s="18" t="s">
        <v>818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2204</v>
      </c>
      <c r="C871" s="18" t="s">
        <v>2283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2205</v>
      </c>
      <c r="C872" s="18" t="s">
        <v>2283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2206</v>
      </c>
      <c r="C873" s="18" t="s">
        <v>2284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2207</v>
      </c>
      <c r="C874" s="18" t="s">
        <v>2284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2208</v>
      </c>
      <c r="C875" s="18" t="s">
        <v>2284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2209</v>
      </c>
      <c r="C876" s="18" t="s">
        <v>2285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2210</v>
      </c>
      <c r="C877" s="18" t="s">
        <v>2285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2211</v>
      </c>
      <c r="C878" s="18" t="s">
        <v>2285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2212</v>
      </c>
      <c r="C879" s="18" t="s">
        <v>2286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2213</v>
      </c>
      <c r="C880" s="18" t="s">
        <v>2286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2214</v>
      </c>
      <c r="C881" s="18" t="s">
        <v>2286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2215</v>
      </c>
      <c r="C882" s="18" t="s">
        <v>2286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2216</v>
      </c>
      <c r="C883" s="18" t="s">
        <v>2287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2217</v>
      </c>
      <c r="C884" s="18" t="s">
        <v>2287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2218</v>
      </c>
      <c r="C885" s="18" t="s">
        <v>2287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2219</v>
      </c>
      <c r="C886" s="18" t="s">
        <v>2288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2220</v>
      </c>
      <c r="C887" s="18" t="s">
        <v>2288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2221</v>
      </c>
      <c r="C888" s="18" t="s">
        <v>2288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2289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2222</v>
      </c>
      <c r="C890" s="18" t="s">
        <v>2290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2223</v>
      </c>
      <c r="C891" s="18" t="s">
        <v>2290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2291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2292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2224</v>
      </c>
      <c r="C894" s="18" t="s">
        <v>2293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2225</v>
      </c>
      <c r="C895" s="18" t="s">
        <v>2293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2226</v>
      </c>
      <c r="C896" s="18" t="s">
        <v>2293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2294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2227</v>
      </c>
      <c r="C898" s="18" t="s">
        <v>2295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2228</v>
      </c>
      <c r="C899" s="18" t="s">
        <v>2295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2296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2297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2229</v>
      </c>
      <c r="C902" s="18" t="s">
        <v>2298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2299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2230</v>
      </c>
      <c r="C904" s="18" t="s">
        <v>2300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2231</v>
      </c>
      <c r="C905" s="18" t="s">
        <v>2300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2232</v>
      </c>
      <c r="C906" s="18" t="s">
        <v>2301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2233</v>
      </c>
      <c r="C907" s="18" t="s">
        <v>2301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2234</v>
      </c>
      <c r="C908" s="18" t="s">
        <v>2302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2235</v>
      </c>
      <c r="C909" s="18" t="s">
        <v>2302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2303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2304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2236</v>
      </c>
      <c r="C912" s="18" t="s">
        <v>2305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2237</v>
      </c>
      <c r="C913" s="18" t="s">
        <v>2305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2306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2238</v>
      </c>
      <c r="C915" s="18" t="s">
        <v>2307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2239</v>
      </c>
      <c r="C916" s="18" t="s">
        <v>2307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2308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2240</v>
      </c>
      <c r="C918" s="18" t="s">
        <v>2309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2241</v>
      </c>
      <c r="C919" s="18" t="s">
        <v>2309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2242</v>
      </c>
      <c r="C920" s="18" t="s">
        <v>2310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2243</v>
      </c>
      <c r="C921" s="18" t="s">
        <v>2310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2311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24</v>
      </c>
      <c r="C923" s="18" t="s">
        <v>1713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25</v>
      </c>
      <c r="C924" s="18" t="s">
        <v>2312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26</v>
      </c>
      <c r="C925" s="18" t="s">
        <v>2312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27</v>
      </c>
      <c r="C926" s="18" t="s">
        <v>2312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28</v>
      </c>
      <c r="C927" s="18" t="s">
        <v>1716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29</v>
      </c>
      <c r="C928" s="18" t="s">
        <v>1716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556</v>
      </c>
      <c r="C929" s="18" t="s">
        <v>2313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557</v>
      </c>
      <c r="C930" s="18" t="s">
        <v>2306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558</v>
      </c>
      <c r="C931" s="18" t="s">
        <v>1715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30</v>
      </c>
      <c r="C932" s="18" t="s">
        <v>2314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31</v>
      </c>
      <c r="C933" s="18" t="s">
        <v>2314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32</v>
      </c>
      <c r="C934" s="18" t="s">
        <v>2314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559</v>
      </c>
      <c r="C935" s="18" t="s">
        <v>2299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33</v>
      </c>
      <c r="C936" s="18" t="s">
        <v>2315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34</v>
      </c>
      <c r="C937" s="18" t="s">
        <v>2315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35</v>
      </c>
      <c r="C938" s="18" t="s">
        <v>2316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36</v>
      </c>
      <c r="C939" s="18" t="s">
        <v>2316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37</v>
      </c>
      <c r="C940" s="18" t="s">
        <v>2316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38</v>
      </c>
      <c r="C941" s="18" t="s">
        <v>1300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39</v>
      </c>
      <c r="C942" s="18" t="s">
        <v>1300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40</v>
      </c>
      <c r="C943" s="18" t="s">
        <v>1301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41</v>
      </c>
      <c r="C944" s="18" t="s">
        <v>1301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42</v>
      </c>
      <c r="C945" s="18" t="s">
        <v>2317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43</v>
      </c>
      <c r="C946" s="18" t="s">
        <v>2317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560</v>
      </c>
      <c r="C947" s="18" t="s">
        <v>1879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44</v>
      </c>
      <c r="C948" s="18" t="s">
        <v>2318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45</v>
      </c>
      <c r="C949" s="18" t="s">
        <v>2318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46</v>
      </c>
      <c r="C950" s="18" t="s">
        <v>1808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47</v>
      </c>
      <c r="C951" s="18" t="s">
        <v>1808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48</v>
      </c>
      <c r="C952" s="18" t="s">
        <v>2319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49</v>
      </c>
      <c r="C953" s="18" t="s">
        <v>2319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50</v>
      </c>
      <c r="C954" s="18" t="s">
        <v>2319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51</v>
      </c>
      <c r="C955" s="18" t="s">
        <v>2320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52</v>
      </c>
      <c r="C956" s="18" t="s">
        <v>2320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561</v>
      </c>
      <c r="C957" s="18" t="s">
        <v>1305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562</v>
      </c>
      <c r="C958" s="18" t="s">
        <v>1306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53</v>
      </c>
      <c r="C959" s="18" t="s">
        <v>2321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54</v>
      </c>
      <c r="C960" s="18" t="s">
        <v>2321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55</v>
      </c>
      <c r="C961" s="18" t="s">
        <v>1302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56</v>
      </c>
      <c r="C962" s="18" t="s">
        <v>1302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57</v>
      </c>
      <c r="C963" s="18" t="s">
        <v>1302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563</v>
      </c>
      <c r="C964" s="18" t="s">
        <v>1304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58</v>
      </c>
      <c r="C965" s="18" t="s">
        <v>2322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59</v>
      </c>
      <c r="C966" s="18" t="s">
        <v>2322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60</v>
      </c>
      <c r="C967" s="18" t="s">
        <v>2323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61</v>
      </c>
      <c r="C968" s="18" t="s">
        <v>2323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564</v>
      </c>
      <c r="C969" s="18" t="s">
        <v>1905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62</v>
      </c>
      <c r="C970" s="18" t="s">
        <v>2324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63</v>
      </c>
      <c r="C971" s="18" t="s">
        <v>2324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64</v>
      </c>
      <c r="C972" s="18" t="s">
        <v>2324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65</v>
      </c>
      <c r="C973" s="18" t="s">
        <v>2325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66</v>
      </c>
      <c r="C974" s="18" t="s">
        <v>2325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67</v>
      </c>
      <c r="C975" s="18" t="s">
        <v>2326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68</v>
      </c>
      <c r="C976" s="18" t="s">
        <v>2327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69</v>
      </c>
      <c r="C977" s="18" t="s">
        <v>2327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70</v>
      </c>
      <c r="C978" s="18" t="s">
        <v>1684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71</v>
      </c>
      <c r="C979" s="18" t="s">
        <v>1684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72</v>
      </c>
      <c r="C980" s="18" t="s">
        <v>1685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73</v>
      </c>
      <c r="C981" s="18" t="s">
        <v>1685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74</v>
      </c>
      <c r="C982" s="18" t="s">
        <v>1685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75</v>
      </c>
      <c r="C983" s="18" t="s">
        <v>1685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76</v>
      </c>
      <c r="C984" s="18" t="s">
        <v>1686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77</v>
      </c>
      <c r="C985" s="18" t="s">
        <v>1686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78</v>
      </c>
      <c r="C986" s="18" t="s">
        <v>1686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79</v>
      </c>
      <c r="C987" s="18" t="s">
        <v>1686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80</v>
      </c>
      <c r="C988" s="18" t="s">
        <v>1687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81</v>
      </c>
      <c r="C989" s="18" t="s">
        <v>1687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82</v>
      </c>
      <c r="C990" s="18" t="s">
        <v>1687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83</v>
      </c>
      <c r="C991" s="18" t="s">
        <v>1688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84</v>
      </c>
      <c r="C992" s="18" t="s">
        <v>1688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85</v>
      </c>
      <c r="C993" s="18" t="s">
        <v>1688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86</v>
      </c>
      <c r="C994" s="18" t="s">
        <v>1688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87</v>
      </c>
      <c r="C995" s="18" t="s">
        <v>1689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88</v>
      </c>
      <c r="C996" s="18" t="s">
        <v>1689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89</v>
      </c>
      <c r="C997" s="18" t="s">
        <v>1690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90</v>
      </c>
      <c r="C998" s="18" t="s">
        <v>1691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91</v>
      </c>
      <c r="C999" s="18" t="s">
        <v>1691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92</v>
      </c>
      <c r="C1000" s="18" t="s">
        <v>1691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565</v>
      </c>
      <c r="C1001" s="18" t="s">
        <v>1692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566</v>
      </c>
      <c r="C1002" s="18" t="s">
        <v>1693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93</v>
      </c>
      <c r="C1003" s="18" t="s">
        <v>1694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94</v>
      </c>
      <c r="C1004" s="18" t="s">
        <v>1694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95</v>
      </c>
      <c r="C1005" s="18" t="s">
        <v>1694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567</v>
      </c>
      <c r="C1006" s="18" t="s">
        <v>1695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568</v>
      </c>
      <c r="C1007" s="18" t="s">
        <v>1696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569</v>
      </c>
      <c r="C1008" s="18" t="s">
        <v>1697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570</v>
      </c>
      <c r="C1009" s="18" t="s">
        <v>1718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571</v>
      </c>
      <c r="C1010" s="18" t="s">
        <v>1719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572</v>
      </c>
      <c r="C1011" s="18" t="s">
        <v>1698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573</v>
      </c>
      <c r="C1012" s="18" t="s">
        <v>1699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574</v>
      </c>
      <c r="C1013" s="18" t="s">
        <v>2328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96</v>
      </c>
      <c r="C1014" s="18" t="s">
        <v>1723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97</v>
      </c>
      <c r="C1015" s="18" t="s">
        <v>1723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575</v>
      </c>
      <c r="C1016" s="18" t="s">
        <v>2329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98</v>
      </c>
      <c r="C1017" s="18" t="s">
        <v>1724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99</v>
      </c>
      <c r="C1018" s="18" t="s">
        <v>1724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100</v>
      </c>
      <c r="C1019" s="18" t="s">
        <v>1724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576</v>
      </c>
      <c r="C1020" s="18" t="s">
        <v>1725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577</v>
      </c>
      <c r="C1021" s="18" t="s">
        <v>2330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578</v>
      </c>
      <c r="C1022" s="18" t="s">
        <v>2331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579</v>
      </c>
      <c r="C1023" s="18" t="s">
        <v>1731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101</v>
      </c>
      <c r="C1024" s="18" t="s">
        <v>2332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102</v>
      </c>
      <c r="C1025" s="18" t="s">
        <v>2332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103</v>
      </c>
      <c r="C1026" s="18" t="s">
        <v>2333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104</v>
      </c>
      <c r="C1027" s="18" t="s">
        <v>2333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105</v>
      </c>
      <c r="C1028" s="18" t="s">
        <v>1736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106</v>
      </c>
      <c r="C1029" s="18" t="s">
        <v>1736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107</v>
      </c>
      <c r="C1030" s="18" t="s">
        <v>1736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554</v>
      </c>
      <c r="C1031" s="18" t="s">
        <v>2334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108</v>
      </c>
      <c r="C1032" s="18" t="s">
        <v>2335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109</v>
      </c>
      <c r="C1033" s="18" t="s">
        <v>2335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110</v>
      </c>
      <c r="C1034" s="18" t="s">
        <v>2336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111</v>
      </c>
      <c r="C1035" s="18" t="s">
        <v>2336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112</v>
      </c>
      <c r="C1036" s="18" t="s">
        <v>2337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23</v>
      </c>
      <c r="C1037" s="18" t="s">
        <v>1737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113</v>
      </c>
      <c r="C1038" s="18" t="s">
        <v>1737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114</v>
      </c>
      <c r="C1039" s="18" t="s">
        <v>1737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580</v>
      </c>
      <c r="C1040" s="18" t="s">
        <v>2338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115</v>
      </c>
      <c r="C1041" s="18" t="s">
        <v>1738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116</v>
      </c>
      <c r="C1042" s="18" t="s">
        <v>1738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581</v>
      </c>
      <c r="C1043" s="18" t="s">
        <v>2339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117</v>
      </c>
      <c r="C1044" s="18" t="s">
        <v>2340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118</v>
      </c>
      <c r="C1045" s="18" t="s">
        <v>2340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>
      <c r="A1046" s="5">
        <v>1033</v>
      </c>
      <c r="B1046" s="131" t="s">
        <v>582</v>
      </c>
      <c r="C1046" s="18" t="s">
        <v>2341</v>
      </c>
      <c r="D1046" s="18"/>
      <c r="E1046" s="29">
        <v>1</v>
      </c>
      <c r="F1046" s="29"/>
      <c r="G1046" s="29"/>
      <c r="H1046" s="29"/>
      <c r="I1046" s="29">
        <v>1</v>
      </c>
      <c r="J1046" s="29"/>
      <c r="K1046" s="29"/>
      <c r="L1046" s="29"/>
      <c r="M1046" s="29"/>
      <c r="N1046" s="29"/>
      <c r="O1046" s="29"/>
      <c r="P1046" s="29"/>
      <c r="Q1046" s="29"/>
      <c r="R1046" s="29">
        <v>1</v>
      </c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583</v>
      </c>
      <c r="C1047" s="18" t="s">
        <v>2342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119</v>
      </c>
      <c r="C1048" s="18" t="s">
        <v>2343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120</v>
      </c>
      <c r="C1049" s="18" t="s">
        <v>1776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121</v>
      </c>
      <c r="C1050" s="18" t="s">
        <v>1776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584</v>
      </c>
      <c r="C1051" s="18" t="s">
        <v>2344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122</v>
      </c>
      <c r="C1052" s="18" t="s">
        <v>1758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123</v>
      </c>
      <c r="C1053" s="18" t="s">
        <v>1758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124</v>
      </c>
      <c r="C1054" s="18" t="s">
        <v>1758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125</v>
      </c>
      <c r="C1055" s="18" t="s">
        <v>1758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126</v>
      </c>
      <c r="C1056" s="18" t="s">
        <v>2345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127</v>
      </c>
      <c r="C1057" s="18" t="s">
        <v>2345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585</v>
      </c>
      <c r="C1058" s="18" t="s">
        <v>2346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586</v>
      </c>
      <c r="C1059" s="18" t="s">
        <v>1761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587</v>
      </c>
      <c r="C1060" s="18" t="s">
        <v>1762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128</v>
      </c>
      <c r="C1061" s="18" t="s">
        <v>2347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129</v>
      </c>
      <c r="C1062" s="18" t="s">
        <v>2347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130</v>
      </c>
      <c r="C1063" s="18" t="s">
        <v>2348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131</v>
      </c>
      <c r="C1064" s="18" t="s">
        <v>2348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132</v>
      </c>
      <c r="C1065" s="18" t="s">
        <v>2349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133</v>
      </c>
      <c r="C1066" s="18" t="s">
        <v>2349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134</v>
      </c>
      <c r="C1067" s="18" t="s">
        <v>2349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135</v>
      </c>
      <c r="C1068" s="18" t="s">
        <v>2349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136</v>
      </c>
      <c r="C1069" s="18" t="s">
        <v>2350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588</v>
      </c>
      <c r="C1070" s="18" t="s">
        <v>2351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137</v>
      </c>
      <c r="C1071" s="18" t="s">
        <v>2352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138</v>
      </c>
      <c r="C1072" s="18" t="s">
        <v>2352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139</v>
      </c>
      <c r="C1073" s="18" t="s">
        <v>2352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140</v>
      </c>
      <c r="C1074" s="18" t="s">
        <v>2353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141</v>
      </c>
      <c r="C1075" s="18" t="s">
        <v>2353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142</v>
      </c>
      <c r="C1076" s="18" t="s">
        <v>2353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589</v>
      </c>
      <c r="C1077" s="18" t="s">
        <v>2354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143</v>
      </c>
      <c r="C1078" s="18" t="s">
        <v>2355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144</v>
      </c>
      <c r="C1079" s="18" t="s">
        <v>2355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145</v>
      </c>
      <c r="C1080" s="18" t="s">
        <v>2356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146</v>
      </c>
      <c r="C1081" s="18" t="s">
        <v>2356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147</v>
      </c>
      <c r="C1082" s="18" t="s">
        <v>2356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148</v>
      </c>
      <c r="C1083" s="18" t="s">
        <v>1766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149</v>
      </c>
      <c r="C1084" s="18" t="s">
        <v>1766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150</v>
      </c>
      <c r="C1085" s="18" t="s">
        <v>1768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151</v>
      </c>
      <c r="C1086" s="18" t="s">
        <v>1768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152</v>
      </c>
      <c r="C1087" s="18" t="s">
        <v>1768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590</v>
      </c>
      <c r="C1088" s="18" t="s">
        <v>2357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591</v>
      </c>
      <c r="C1089" s="18" t="s">
        <v>2358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592</v>
      </c>
      <c r="C1090" s="18" t="s">
        <v>2359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153</v>
      </c>
      <c r="C1091" s="18" t="s">
        <v>2360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154</v>
      </c>
      <c r="C1092" s="18" t="s">
        <v>2360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593</v>
      </c>
      <c r="C1093" s="18" t="s">
        <v>2361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155</v>
      </c>
      <c r="C1094" s="18" t="s">
        <v>2362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156</v>
      </c>
      <c r="C1095" s="18" t="s">
        <v>2362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157</v>
      </c>
      <c r="C1096" s="18" t="s">
        <v>2363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158</v>
      </c>
      <c r="C1097" s="18" t="s">
        <v>2363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159</v>
      </c>
      <c r="C1098" s="18" t="s">
        <v>2364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160</v>
      </c>
      <c r="C1099" s="18" t="s">
        <v>2364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594</v>
      </c>
      <c r="C1100" s="18" t="s">
        <v>2365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161</v>
      </c>
      <c r="C1101" s="18" t="s">
        <v>1793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162</v>
      </c>
      <c r="C1102" s="18" t="s">
        <v>1793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163</v>
      </c>
      <c r="C1103" s="18" t="s">
        <v>1793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164</v>
      </c>
      <c r="C1104" s="18" t="s">
        <v>1793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165</v>
      </c>
      <c r="C1105" s="18" t="s">
        <v>1794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166</v>
      </c>
      <c r="C1106" s="18" t="s">
        <v>1794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167</v>
      </c>
      <c r="C1107" s="18" t="s">
        <v>1794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168</v>
      </c>
      <c r="C1108" s="18" t="s">
        <v>1794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169</v>
      </c>
      <c r="C1109" s="18" t="s">
        <v>2366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170</v>
      </c>
      <c r="C1110" s="18" t="s">
        <v>2366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171</v>
      </c>
      <c r="C1111" s="18" t="s">
        <v>2366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172</v>
      </c>
      <c r="C1112" s="18" t="s">
        <v>1797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173</v>
      </c>
      <c r="C1113" s="18" t="s">
        <v>1797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174</v>
      </c>
      <c r="C1114" s="18" t="s">
        <v>1797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175</v>
      </c>
      <c r="C1115" s="18" t="s">
        <v>2367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176</v>
      </c>
      <c r="C1116" s="18" t="s">
        <v>2367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177</v>
      </c>
      <c r="C1117" s="18" t="s">
        <v>2367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178</v>
      </c>
      <c r="C1118" s="18" t="s">
        <v>2368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179</v>
      </c>
      <c r="C1119" s="18" t="s">
        <v>2368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180</v>
      </c>
      <c r="C1120" s="18" t="s">
        <v>1838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181</v>
      </c>
      <c r="C1121" s="18" t="s">
        <v>1838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182</v>
      </c>
      <c r="C1122" s="18" t="s">
        <v>2369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183</v>
      </c>
      <c r="C1123" s="18" t="s">
        <v>2369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184</v>
      </c>
      <c r="C1124" s="18" t="s">
        <v>2370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185</v>
      </c>
      <c r="C1125" s="18" t="s">
        <v>2370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186</v>
      </c>
      <c r="C1126" s="18" t="s">
        <v>2371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187</v>
      </c>
      <c r="C1127" s="18" t="s">
        <v>2371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188</v>
      </c>
      <c r="C1128" s="18" t="s">
        <v>2372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</v>
      </c>
      <c r="C1129" s="18" t="s">
        <v>2372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190</v>
      </c>
      <c r="C1130" s="18" t="s">
        <v>2372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191</v>
      </c>
      <c r="C1131" s="18" t="s">
        <v>2373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192</v>
      </c>
      <c r="C1132" s="18" t="s">
        <v>1814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193</v>
      </c>
      <c r="C1133" s="18" t="s">
        <v>1814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194</v>
      </c>
      <c r="C1134" s="18" t="s">
        <v>1830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195</v>
      </c>
      <c r="C1135" s="18" t="s">
        <v>1830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196</v>
      </c>
      <c r="C1136" s="18" t="s">
        <v>2374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197</v>
      </c>
      <c r="C1137" s="18" t="s">
        <v>2375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198</v>
      </c>
      <c r="C1138" s="18" t="s">
        <v>1832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199</v>
      </c>
      <c r="C1139" s="18" t="s">
        <v>1832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200</v>
      </c>
      <c r="C1140" s="18" t="s">
        <v>1832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201</v>
      </c>
      <c r="C1141" s="18" t="s">
        <v>1832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595</v>
      </c>
      <c r="C1142" s="18" t="s">
        <v>2376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596</v>
      </c>
      <c r="C1143" s="18" t="s">
        <v>2377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202</v>
      </c>
      <c r="C1144" s="18" t="s">
        <v>2378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203</v>
      </c>
      <c r="C1145" s="18" t="s">
        <v>2378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204</v>
      </c>
      <c r="C1146" s="18" t="s">
        <v>2379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205</v>
      </c>
      <c r="C1147" s="18" t="s">
        <v>2379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206</v>
      </c>
      <c r="C1148" s="18" t="s">
        <v>2380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207</v>
      </c>
      <c r="C1149" s="18" t="s">
        <v>2380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208</v>
      </c>
      <c r="C1150" s="18" t="s">
        <v>2381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209</v>
      </c>
      <c r="C1151" s="18" t="s">
        <v>2381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210</v>
      </c>
      <c r="C1152" s="18" t="s">
        <v>2381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211</v>
      </c>
      <c r="C1153" s="18" t="s">
        <v>2382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212</v>
      </c>
      <c r="C1154" s="18" t="s">
        <v>2382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213</v>
      </c>
      <c r="C1155" s="18" t="s">
        <v>2383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214</v>
      </c>
      <c r="C1156" s="18" t="s">
        <v>2383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215</v>
      </c>
      <c r="C1157" s="18" t="s">
        <v>2384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216</v>
      </c>
      <c r="C1158" s="18" t="s">
        <v>2384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217</v>
      </c>
      <c r="C1159" s="18" t="s">
        <v>2385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218</v>
      </c>
      <c r="C1160" s="18" t="s">
        <v>2385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219</v>
      </c>
      <c r="C1161" s="18" t="s">
        <v>2385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220</v>
      </c>
      <c r="C1162" s="18" t="s">
        <v>2386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221</v>
      </c>
      <c r="C1163" s="18" t="s">
        <v>2386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222</v>
      </c>
      <c r="C1164" s="18" t="s">
        <v>2387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223</v>
      </c>
      <c r="C1165" s="18" t="s">
        <v>2387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224</v>
      </c>
      <c r="C1166" s="18" t="s">
        <v>2387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225</v>
      </c>
      <c r="C1167" s="18" t="s">
        <v>2388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226</v>
      </c>
      <c r="C1168" s="18" t="s">
        <v>2388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227</v>
      </c>
      <c r="C1169" s="18" t="s">
        <v>2388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228</v>
      </c>
      <c r="C1170" s="18" t="s">
        <v>2389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229</v>
      </c>
      <c r="C1171" s="18" t="s">
        <v>2389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230</v>
      </c>
      <c r="C1172" s="18" t="s">
        <v>2389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231</v>
      </c>
      <c r="C1173" s="18" t="s">
        <v>685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232</v>
      </c>
      <c r="C1174" s="18" t="s">
        <v>685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233</v>
      </c>
      <c r="C1175" s="18" t="s">
        <v>686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234</v>
      </c>
      <c r="C1176" s="18" t="s">
        <v>1826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235</v>
      </c>
      <c r="C1177" s="18" t="s">
        <v>1826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236</v>
      </c>
      <c r="C1178" s="18" t="s">
        <v>1827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237</v>
      </c>
      <c r="C1179" s="18" t="s">
        <v>1827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597</v>
      </c>
      <c r="C1180" s="18" t="s">
        <v>1872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598</v>
      </c>
      <c r="C1181" s="18" t="s">
        <v>687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599</v>
      </c>
      <c r="C1182" s="18" t="s">
        <v>688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238</v>
      </c>
      <c r="C1183" s="18" t="s">
        <v>1766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239</v>
      </c>
      <c r="C1184" s="18" t="s">
        <v>1867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240</v>
      </c>
      <c r="C1185" s="18" t="s">
        <v>1867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241</v>
      </c>
      <c r="C1186" s="18" t="s">
        <v>1869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242</v>
      </c>
      <c r="C1187" s="18" t="s">
        <v>1869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243</v>
      </c>
      <c r="C1188" s="18" t="s">
        <v>689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244</v>
      </c>
      <c r="C1189" s="18" t="s">
        <v>689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245</v>
      </c>
      <c r="C1190" s="18" t="s">
        <v>690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246</v>
      </c>
      <c r="C1191" s="18" t="s">
        <v>690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600</v>
      </c>
      <c r="C1192" s="18" t="s">
        <v>691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247</v>
      </c>
      <c r="C1193" s="18" t="s">
        <v>1865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248</v>
      </c>
      <c r="C1194" s="18" t="s">
        <v>1865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249</v>
      </c>
      <c r="C1195" s="18" t="s">
        <v>692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250</v>
      </c>
      <c r="C1196" s="18" t="s">
        <v>692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251</v>
      </c>
      <c r="C1197" s="18" t="s">
        <v>693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252</v>
      </c>
      <c r="C1198" s="18" t="s">
        <v>693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253</v>
      </c>
      <c r="C1199" s="18" t="s">
        <v>693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254</v>
      </c>
      <c r="C1200" s="18" t="s">
        <v>694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255</v>
      </c>
      <c r="C1201" s="18" t="s">
        <v>694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256</v>
      </c>
      <c r="C1202" s="18" t="s">
        <v>1341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257</v>
      </c>
      <c r="C1203" s="18" t="s">
        <v>1341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258</v>
      </c>
      <c r="C1204" s="18" t="s">
        <v>1341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259</v>
      </c>
      <c r="C1205" s="18" t="s">
        <v>695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260</v>
      </c>
      <c r="C1206" s="18" t="s">
        <v>695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261</v>
      </c>
      <c r="C1207" s="18" t="s">
        <v>696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262</v>
      </c>
      <c r="C1208" s="18" t="s">
        <v>696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601</v>
      </c>
      <c r="C1209" s="18" t="s">
        <v>1344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263</v>
      </c>
      <c r="C1210" s="18" t="s">
        <v>697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264</v>
      </c>
      <c r="C1211" s="18" t="s">
        <v>697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265</v>
      </c>
      <c r="C1212" s="18" t="s">
        <v>698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266</v>
      </c>
      <c r="C1213" s="18" t="s">
        <v>698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267</v>
      </c>
      <c r="C1214" s="18" t="s">
        <v>1346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268</v>
      </c>
      <c r="C1215" s="18" t="s">
        <v>1346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269</v>
      </c>
      <c r="C1216" s="18" t="s">
        <v>699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270</v>
      </c>
      <c r="C1217" s="18" t="s">
        <v>699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271</v>
      </c>
      <c r="C1218" s="18" t="s">
        <v>700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272</v>
      </c>
      <c r="C1219" s="18" t="s">
        <v>700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273</v>
      </c>
      <c r="C1220" s="18" t="s">
        <v>701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274</v>
      </c>
      <c r="C1221" s="18" t="s">
        <v>701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275</v>
      </c>
      <c r="C1222" s="18" t="s">
        <v>702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276</v>
      </c>
      <c r="C1223" s="18" t="s">
        <v>703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277</v>
      </c>
      <c r="C1224" s="18" t="s">
        <v>2250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278</v>
      </c>
      <c r="C1225" s="18" t="s">
        <v>704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279</v>
      </c>
      <c r="C1226" s="18" t="s">
        <v>704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280</v>
      </c>
      <c r="C1227" s="18" t="s">
        <v>2252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281</v>
      </c>
      <c r="C1228" s="18" t="s">
        <v>2252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602</v>
      </c>
      <c r="C1229" s="18" t="s">
        <v>705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603</v>
      </c>
      <c r="C1230" s="18" t="s">
        <v>706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604</v>
      </c>
      <c r="C1231" s="18" t="s">
        <v>707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282</v>
      </c>
      <c r="C1232" s="18" t="s">
        <v>2248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283</v>
      </c>
      <c r="C1233" s="18" t="s">
        <v>708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284</v>
      </c>
      <c r="C1234" s="18" t="s">
        <v>709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285</v>
      </c>
      <c r="C1235" s="18" t="s">
        <v>709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286</v>
      </c>
      <c r="C1236" s="18" t="s">
        <v>2257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287</v>
      </c>
      <c r="C1237" s="18" t="s">
        <v>2257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288</v>
      </c>
      <c r="C1238" s="18" t="s">
        <v>710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289</v>
      </c>
      <c r="C1239" s="18" t="s">
        <v>711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290</v>
      </c>
      <c r="C1240" s="18" t="s">
        <v>712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291</v>
      </c>
      <c r="C1241" s="18" t="s">
        <v>712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292</v>
      </c>
      <c r="C1242" s="18" t="s">
        <v>713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605</v>
      </c>
      <c r="C1243" s="18" t="s">
        <v>2258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293</v>
      </c>
      <c r="C1244" s="18" t="s">
        <v>714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294</v>
      </c>
      <c r="C1245" s="18" t="s">
        <v>714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295</v>
      </c>
      <c r="C1246" s="18" t="s">
        <v>714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296</v>
      </c>
      <c r="C1247" s="18" t="s">
        <v>715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297</v>
      </c>
      <c r="C1248" s="18" t="s">
        <v>715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298</v>
      </c>
      <c r="C1249" s="18" t="s">
        <v>716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299</v>
      </c>
      <c r="C1250" s="18" t="s">
        <v>716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300</v>
      </c>
      <c r="C1251" s="18" t="s">
        <v>717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301</v>
      </c>
      <c r="C1252" s="18" t="s">
        <v>718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302</v>
      </c>
      <c r="C1253" s="18" t="s">
        <v>719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303</v>
      </c>
      <c r="C1254" s="18" t="s">
        <v>720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304</v>
      </c>
      <c r="C1255" s="18" t="s">
        <v>720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305</v>
      </c>
      <c r="C1256" s="18" t="s">
        <v>720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306</v>
      </c>
      <c r="C1257" s="18" t="s">
        <v>720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307</v>
      </c>
      <c r="C1258" s="18" t="s">
        <v>721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308</v>
      </c>
      <c r="C1259" s="18" t="s">
        <v>722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309</v>
      </c>
      <c r="C1260" s="18" t="s">
        <v>723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310</v>
      </c>
      <c r="C1261" s="18" t="s">
        <v>723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311</v>
      </c>
      <c r="C1262" s="18" t="s">
        <v>724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312</v>
      </c>
      <c r="C1263" s="18" t="s">
        <v>724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606</v>
      </c>
      <c r="C1264" s="18" t="s">
        <v>725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313</v>
      </c>
      <c r="C1265" s="18" t="s">
        <v>726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314</v>
      </c>
      <c r="C1266" s="18" t="s">
        <v>727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315</v>
      </c>
      <c r="C1267" s="18" t="s">
        <v>728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316</v>
      </c>
      <c r="C1268" s="18" t="s">
        <v>728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317</v>
      </c>
      <c r="C1269" s="18" t="s">
        <v>729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318</v>
      </c>
      <c r="C1270" s="18" t="s">
        <v>729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319</v>
      </c>
      <c r="C1271" s="18" t="s">
        <v>730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320</v>
      </c>
      <c r="C1272" s="18" t="s">
        <v>730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321</v>
      </c>
      <c r="C1273" s="18" t="s">
        <v>731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322</v>
      </c>
      <c r="C1274" s="18" t="s">
        <v>731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323</v>
      </c>
      <c r="C1275" s="18" t="s">
        <v>1702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607</v>
      </c>
      <c r="C1276" s="18" t="s">
        <v>732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324</v>
      </c>
      <c r="C1277" s="18" t="s">
        <v>733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325</v>
      </c>
      <c r="C1278" s="18" t="s">
        <v>734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326</v>
      </c>
      <c r="C1279" s="18" t="s">
        <v>734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327</v>
      </c>
      <c r="C1280" s="18" t="s">
        <v>734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328</v>
      </c>
      <c r="C1281" s="18" t="s">
        <v>735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329</v>
      </c>
      <c r="C1282" s="18" t="s">
        <v>735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330</v>
      </c>
      <c r="C1283" s="18" t="s">
        <v>735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331</v>
      </c>
      <c r="C1284" s="18" t="s">
        <v>736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332</v>
      </c>
      <c r="C1285" s="18" t="s">
        <v>736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333</v>
      </c>
      <c r="C1286" s="18" t="s">
        <v>737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334</v>
      </c>
      <c r="C1287" s="18" t="s">
        <v>737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335</v>
      </c>
      <c r="C1288" s="18" t="s">
        <v>737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336</v>
      </c>
      <c r="C1289" s="18" t="s">
        <v>738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337</v>
      </c>
      <c r="C1290" s="18" t="s">
        <v>738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338</v>
      </c>
      <c r="C1291" s="18" t="s">
        <v>2259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339</v>
      </c>
      <c r="C1292" s="18" t="s">
        <v>2259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608</v>
      </c>
      <c r="C1293" s="18" t="s">
        <v>739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340</v>
      </c>
      <c r="C1294" s="18" t="s">
        <v>740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341</v>
      </c>
      <c r="C1295" s="18" t="s">
        <v>740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342</v>
      </c>
      <c r="C1296" s="18" t="s">
        <v>741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343</v>
      </c>
      <c r="C1297" s="18" t="s">
        <v>741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344</v>
      </c>
      <c r="C1298" s="18" t="s">
        <v>741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345</v>
      </c>
      <c r="C1299" s="18" t="s">
        <v>1805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346</v>
      </c>
      <c r="C1300" s="18" t="s">
        <v>1805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347</v>
      </c>
      <c r="C1301" s="18" t="s">
        <v>1805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348</v>
      </c>
      <c r="C1302" s="18" t="s">
        <v>1805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609</v>
      </c>
      <c r="C1303" s="18" t="s">
        <v>742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610</v>
      </c>
      <c r="C1304" s="18" t="s">
        <v>743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611</v>
      </c>
      <c r="C1305" s="18" t="s">
        <v>744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612</v>
      </c>
      <c r="C1306" s="18" t="s">
        <v>745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613</v>
      </c>
      <c r="C1307" s="18" t="s">
        <v>746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614</v>
      </c>
      <c r="C1308" s="18" t="s">
        <v>747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349</v>
      </c>
      <c r="C1309" s="18" t="s">
        <v>1925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350</v>
      </c>
      <c r="C1310" s="18" t="s">
        <v>1925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351</v>
      </c>
      <c r="C1311" s="18" t="s">
        <v>1925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352</v>
      </c>
      <c r="C1312" s="18" t="s">
        <v>748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353</v>
      </c>
      <c r="C1313" s="18" t="s">
        <v>748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354</v>
      </c>
      <c r="C1314" s="18" t="s">
        <v>749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355</v>
      </c>
      <c r="C1315" s="18" t="s">
        <v>749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615</v>
      </c>
      <c r="C1316" s="18" t="s">
        <v>750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356</v>
      </c>
      <c r="C1317" s="18" t="s">
        <v>1929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616</v>
      </c>
      <c r="C1318" s="18" t="s">
        <v>1934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357</v>
      </c>
      <c r="C1319" s="18" t="s">
        <v>751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555</v>
      </c>
      <c r="C1320" s="18" t="s">
        <v>752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617</v>
      </c>
      <c r="C1321" s="18" t="s">
        <v>753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618</v>
      </c>
      <c r="C1322" s="18" t="s">
        <v>754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358</v>
      </c>
      <c r="C1323" s="18" t="s">
        <v>1931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359</v>
      </c>
      <c r="C1324" s="18" t="s">
        <v>1931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360</v>
      </c>
      <c r="C1325" s="18" t="s">
        <v>1931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361</v>
      </c>
      <c r="C1326" s="18" t="s">
        <v>755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362</v>
      </c>
      <c r="C1327" s="18" t="s">
        <v>755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363</v>
      </c>
      <c r="C1328" s="18" t="s">
        <v>755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619</v>
      </c>
      <c r="C1329" s="18" t="s">
        <v>756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364</v>
      </c>
      <c r="C1330" s="18" t="s">
        <v>757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365</v>
      </c>
      <c r="C1331" s="18" t="s">
        <v>757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366</v>
      </c>
      <c r="C1332" s="18" t="s">
        <v>757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367</v>
      </c>
      <c r="C1333" s="18" t="s">
        <v>757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368</v>
      </c>
      <c r="C1334" s="18" t="s">
        <v>758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369</v>
      </c>
      <c r="C1335" s="18" t="s">
        <v>758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370</v>
      </c>
      <c r="C1336" s="18" t="s">
        <v>758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371</v>
      </c>
      <c r="C1337" s="18" t="s">
        <v>759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372</v>
      </c>
      <c r="C1338" s="18" t="s">
        <v>1917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373</v>
      </c>
      <c r="C1339" s="18" t="s">
        <v>1917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374</v>
      </c>
      <c r="C1340" s="18" t="s">
        <v>1917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375</v>
      </c>
      <c r="C1341" s="18" t="s">
        <v>760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376</v>
      </c>
      <c r="C1342" s="18" t="s">
        <v>761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620</v>
      </c>
      <c r="C1343" s="18" t="s">
        <v>762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377</v>
      </c>
      <c r="C1344" s="18" t="s">
        <v>763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378</v>
      </c>
      <c r="C1345" s="18" t="s">
        <v>763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379</v>
      </c>
      <c r="C1346" s="18" t="s">
        <v>1906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380</v>
      </c>
      <c r="C1347" s="18" t="s">
        <v>1906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381</v>
      </c>
      <c r="C1348" s="18" t="s">
        <v>1906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382</v>
      </c>
      <c r="C1349" s="18" t="s">
        <v>764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383</v>
      </c>
      <c r="C1350" s="18" t="s">
        <v>764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384</v>
      </c>
      <c r="C1351" s="18" t="s">
        <v>764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385</v>
      </c>
      <c r="C1352" s="18" t="s">
        <v>765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386</v>
      </c>
      <c r="C1353" s="18" t="s">
        <v>765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387</v>
      </c>
      <c r="C1354" s="18" t="s">
        <v>766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388</v>
      </c>
      <c r="C1355" s="18" t="s">
        <v>766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389</v>
      </c>
      <c r="C1356" s="18" t="s">
        <v>767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390</v>
      </c>
      <c r="C1357" s="18" t="s">
        <v>767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391</v>
      </c>
      <c r="C1358" s="18" t="s">
        <v>768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392</v>
      </c>
      <c r="C1359" s="18" t="s">
        <v>768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393</v>
      </c>
      <c r="C1360" s="18" t="s">
        <v>769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394</v>
      </c>
      <c r="C1361" s="18" t="s">
        <v>769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395</v>
      </c>
      <c r="C1362" s="18" t="s">
        <v>770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396</v>
      </c>
      <c r="C1363" s="18" t="s">
        <v>770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397</v>
      </c>
      <c r="C1364" s="18" t="s">
        <v>771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398</v>
      </c>
      <c r="C1365" s="18" t="s">
        <v>771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399</v>
      </c>
      <c r="C1366" s="18" t="s">
        <v>772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400</v>
      </c>
      <c r="C1367" s="18" t="s">
        <v>772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401</v>
      </c>
      <c r="C1368" s="18" t="s">
        <v>773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402</v>
      </c>
      <c r="C1369" s="18" t="s">
        <v>773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621</v>
      </c>
      <c r="C1370" s="18" t="s">
        <v>774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622</v>
      </c>
      <c r="C1371" s="18" t="s">
        <v>775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623</v>
      </c>
      <c r="C1372" s="18" t="s">
        <v>776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624</v>
      </c>
      <c r="C1373" s="18" t="s">
        <v>777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403</v>
      </c>
      <c r="C1374" s="18" t="s">
        <v>778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404</v>
      </c>
      <c r="C1375" s="18" t="s">
        <v>778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405</v>
      </c>
      <c r="C1376" s="18" t="s">
        <v>779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406</v>
      </c>
      <c r="C1377" s="18" t="s">
        <v>779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407</v>
      </c>
      <c r="C1378" s="18" t="s">
        <v>780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408</v>
      </c>
      <c r="C1379" s="18" t="s">
        <v>780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409</v>
      </c>
      <c r="C1380" s="18" t="s">
        <v>781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410</v>
      </c>
      <c r="C1381" s="18" t="s">
        <v>781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411</v>
      </c>
      <c r="C1382" s="18" t="s">
        <v>781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412</v>
      </c>
      <c r="C1383" s="18" t="s">
        <v>781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413</v>
      </c>
      <c r="C1384" s="18" t="s">
        <v>782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414</v>
      </c>
      <c r="C1385" s="18" t="s">
        <v>782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415</v>
      </c>
      <c r="C1386" s="18" t="s">
        <v>783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416</v>
      </c>
      <c r="C1387" s="18" t="s">
        <v>784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417</v>
      </c>
      <c r="C1388" s="18" t="s">
        <v>784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418</v>
      </c>
      <c r="C1389" s="18" t="s">
        <v>785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419</v>
      </c>
      <c r="C1390" s="18" t="s">
        <v>785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420</v>
      </c>
      <c r="C1391" s="18" t="s">
        <v>786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421</v>
      </c>
      <c r="C1392" s="18" t="s">
        <v>1894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422</v>
      </c>
      <c r="C1393" s="18" t="s">
        <v>1894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423</v>
      </c>
      <c r="C1394" s="18" t="s">
        <v>787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424</v>
      </c>
      <c r="C1395" s="18" t="s">
        <v>787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425</v>
      </c>
      <c r="C1396" s="18" t="s">
        <v>788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426</v>
      </c>
      <c r="C1397" s="18" t="s">
        <v>789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427</v>
      </c>
      <c r="C1398" s="18" t="s">
        <v>789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428</v>
      </c>
      <c r="C1399" s="18" t="s">
        <v>790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429</v>
      </c>
      <c r="C1400" s="18" t="s">
        <v>790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430</v>
      </c>
      <c r="C1401" s="18" t="s">
        <v>791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431</v>
      </c>
      <c r="C1402" s="18" t="s">
        <v>791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432</v>
      </c>
      <c r="C1403" s="18" t="s">
        <v>791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433</v>
      </c>
      <c r="C1404" s="18" t="s">
        <v>792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434</v>
      </c>
      <c r="C1405" s="18" t="s">
        <v>792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435</v>
      </c>
      <c r="C1406" s="18" t="s">
        <v>792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436</v>
      </c>
      <c r="C1407" s="18" t="s">
        <v>1941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437</v>
      </c>
      <c r="C1408" s="18" t="s">
        <v>1941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438</v>
      </c>
      <c r="C1409" s="18" t="s">
        <v>793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439</v>
      </c>
      <c r="C1410" s="18" t="s">
        <v>793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440</v>
      </c>
      <c r="C1411" s="18" t="s">
        <v>794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441</v>
      </c>
      <c r="C1412" s="18" t="s">
        <v>794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442</v>
      </c>
      <c r="C1413" s="18" t="s">
        <v>795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443</v>
      </c>
      <c r="C1414" s="18" t="s">
        <v>795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444</v>
      </c>
      <c r="C1415" s="18" t="s">
        <v>795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445</v>
      </c>
      <c r="C1416" s="18" t="s">
        <v>796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446</v>
      </c>
      <c r="C1417" s="18" t="s">
        <v>796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447</v>
      </c>
      <c r="C1418" s="18" t="s">
        <v>797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448</v>
      </c>
      <c r="C1419" s="18" t="s">
        <v>798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449</v>
      </c>
      <c r="C1420" s="18" t="s">
        <v>799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450</v>
      </c>
      <c r="C1421" s="18" t="s">
        <v>799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451</v>
      </c>
      <c r="C1422" s="18" t="s">
        <v>800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452</v>
      </c>
      <c r="C1423" s="18" t="s">
        <v>800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453</v>
      </c>
      <c r="C1424" s="18" t="s">
        <v>1291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454</v>
      </c>
      <c r="C1425" s="18" t="s">
        <v>1291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455</v>
      </c>
      <c r="C1426" s="18" t="s">
        <v>801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456</v>
      </c>
      <c r="C1427" s="18" t="s">
        <v>801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457</v>
      </c>
      <c r="C1428" s="18" t="s">
        <v>801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458</v>
      </c>
      <c r="C1429" s="18" t="s">
        <v>1288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459</v>
      </c>
      <c r="C1430" s="18" t="s">
        <v>1288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460</v>
      </c>
      <c r="C1431" s="18" t="s">
        <v>802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461</v>
      </c>
      <c r="C1432" s="18" t="s">
        <v>802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462</v>
      </c>
      <c r="C1433" s="18" t="s">
        <v>802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463</v>
      </c>
      <c r="C1434" s="18" t="s">
        <v>803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464</v>
      </c>
      <c r="C1435" s="18" t="s">
        <v>804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465</v>
      </c>
      <c r="C1436" s="18" t="s">
        <v>804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466</v>
      </c>
      <c r="C1437" s="18" t="s">
        <v>804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467</v>
      </c>
      <c r="C1438" s="18" t="s">
        <v>805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468</v>
      </c>
      <c r="C1439" s="18" t="s">
        <v>805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469</v>
      </c>
      <c r="C1440" s="18" t="s">
        <v>805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470</v>
      </c>
      <c r="C1441" s="18" t="s">
        <v>806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471</v>
      </c>
      <c r="C1442" s="18" t="s">
        <v>806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472</v>
      </c>
      <c r="C1443" s="18" t="s">
        <v>806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473</v>
      </c>
      <c r="C1444" s="18" t="s">
        <v>2267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474</v>
      </c>
      <c r="C1445" s="18" t="s">
        <v>2267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475</v>
      </c>
      <c r="C1446" s="18" t="s">
        <v>2267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476</v>
      </c>
      <c r="C1447" s="18" t="s">
        <v>807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477</v>
      </c>
      <c r="C1448" s="18" t="s">
        <v>807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478</v>
      </c>
      <c r="C1449" s="18" t="s">
        <v>807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479</v>
      </c>
      <c r="C1450" s="18" t="s">
        <v>808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480</v>
      </c>
      <c r="C1451" s="18" t="s">
        <v>808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481</v>
      </c>
      <c r="C1452" s="18" t="s">
        <v>808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482</v>
      </c>
      <c r="C1453" s="18" t="s">
        <v>809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483</v>
      </c>
      <c r="C1454" s="18" t="s">
        <v>809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625</v>
      </c>
      <c r="C1455" s="18" t="s">
        <v>810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484</v>
      </c>
      <c r="C1456" s="18" t="s">
        <v>811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485</v>
      </c>
      <c r="C1457" s="18" t="s">
        <v>811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486</v>
      </c>
      <c r="C1458" s="18" t="s">
        <v>811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487</v>
      </c>
      <c r="C1459" s="18" t="s">
        <v>812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488</v>
      </c>
      <c r="C1460" s="18" t="s">
        <v>812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489</v>
      </c>
      <c r="C1461" s="18" t="s">
        <v>812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490</v>
      </c>
      <c r="C1462" s="18" t="s">
        <v>812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491</v>
      </c>
      <c r="C1463" s="18" t="s">
        <v>813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492</v>
      </c>
      <c r="C1464" s="18" t="s">
        <v>813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493</v>
      </c>
      <c r="C1465" s="18" t="s">
        <v>813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494</v>
      </c>
      <c r="C1466" s="18" t="s">
        <v>813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495</v>
      </c>
      <c r="C1467" s="18" t="s">
        <v>2272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496</v>
      </c>
      <c r="C1468" s="18" t="s">
        <v>2272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497</v>
      </c>
      <c r="C1469" s="18" t="s">
        <v>2272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498</v>
      </c>
      <c r="C1470" s="18" t="s">
        <v>2272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626</v>
      </c>
      <c r="C1471" s="18" t="s">
        <v>814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499</v>
      </c>
      <c r="C1472" s="18" t="s">
        <v>815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500</v>
      </c>
      <c r="C1473" s="18" t="s">
        <v>815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501</v>
      </c>
      <c r="C1474" s="18" t="s">
        <v>816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502</v>
      </c>
      <c r="C1475" s="18" t="s">
        <v>816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503</v>
      </c>
      <c r="C1476" s="18" t="s">
        <v>816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504</v>
      </c>
      <c r="C1477" s="18" t="s">
        <v>816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505</v>
      </c>
      <c r="C1478" s="18" t="s">
        <v>816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506</v>
      </c>
      <c r="C1479" s="18" t="s">
        <v>2274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507</v>
      </c>
      <c r="C1480" s="18" t="s">
        <v>2274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508</v>
      </c>
      <c r="C1481" s="18" t="s">
        <v>2274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509</v>
      </c>
      <c r="C1482" s="18" t="s">
        <v>2274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510</v>
      </c>
      <c r="C1483" s="18" t="s">
        <v>2274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511</v>
      </c>
      <c r="C1484" s="18" t="s">
        <v>2274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627</v>
      </c>
      <c r="C1485" s="18" t="s">
        <v>2277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628</v>
      </c>
      <c r="C1486" s="18" t="s">
        <v>2278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629</v>
      </c>
      <c r="C1487" s="18" t="s">
        <v>2279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512</v>
      </c>
      <c r="C1488" s="18" t="s">
        <v>817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513</v>
      </c>
      <c r="C1489" s="18" t="s">
        <v>817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514</v>
      </c>
      <c r="C1490" s="18" t="s">
        <v>817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515</v>
      </c>
      <c r="C1491" s="18" t="s">
        <v>817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516</v>
      </c>
      <c r="C1492" s="18" t="s">
        <v>817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517</v>
      </c>
      <c r="C1493" s="18" t="s">
        <v>2281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518</v>
      </c>
      <c r="C1494" s="18" t="s">
        <v>2281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519</v>
      </c>
      <c r="C1495" s="18" t="s">
        <v>2281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520</v>
      </c>
      <c r="C1496" s="18" t="s">
        <v>2281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521</v>
      </c>
      <c r="C1497" s="18" t="s">
        <v>818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522</v>
      </c>
      <c r="C1498" s="18" t="s">
        <v>818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523</v>
      </c>
      <c r="C1499" s="18" t="s">
        <v>818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524</v>
      </c>
      <c r="C1500" s="18" t="s">
        <v>818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525</v>
      </c>
      <c r="C1501" s="18" t="s">
        <v>2283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526</v>
      </c>
      <c r="C1502" s="18" t="s">
        <v>2283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527</v>
      </c>
      <c r="C1503" s="18" t="s">
        <v>2283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528</v>
      </c>
      <c r="C1504" s="18" t="s">
        <v>2283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529</v>
      </c>
      <c r="C1505" s="18" t="s">
        <v>819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530</v>
      </c>
      <c r="C1506" s="18" t="s">
        <v>819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531</v>
      </c>
      <c r="C1507" s="18" t="s">
        <v>819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532</v>
      </c>
      <c r="C1508" s="18" t="s">
        <v>819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533</v>
      </c>
      <c r="C1509" s="18" t="s">
        <v>819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534</v>
      </c>
      <c r="C1510" s="18" t="s">
        <v>820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535</v>
      </c>
      <c r="C1511" s="18" t="s">
        <v>820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536</v>
      </c>
      <c r="C1512" s="18" t="s">
        <v>820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537</v>
      </c>
      <c r="C1513" s="18" t="s">
        <v>821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538</v>
      </c>
      <c r="C1514" s="18" t="s">
        <v>821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539</v>
      </c>
      <c r="C1515" s="18" t="s">
        <v>821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540</v>
      </c>
      <c r="C1516" s="18" t="s">
        <v>822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541</v>
      </c>
      <c r="C1517" s="18" t="s">
        <v>822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542</v>
      </c>
      <c r="C1518" s="18" t="s">
        <v>822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543</v>
      </c>
      <c r="C1519" s="18" t="s">
        <v>822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544</v>
      </c>
      <c r="C1520" s="18" t="s">
        <v>2288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545</v>
      </c>
      <c r="C1521" s="18" t="s">
        <v>2288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546</v>
      </c>
      <c r="C1522" s="18" t="s">
        <v>2288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630</v>
      </c>
      <c r="C1523" s="18" t="s">
        <v>2289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547</v>
      </c>
      <c r="C1524" s="18" t="s">
        <v>2290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548</v>
      </c>
      <c r="C1525" s="18" t="s">
        <v>2290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631</v>
      </c>
      <c r="C1526" s="18" t="s">
        <v>2291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632</v>
      </c>
      <c r="C1527" s="18" t="s">
        <v>2292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549</v>
      </c>
      <c r="C1528" s="18" t="s">
        <v>2293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550</v>
      </c>
      <c r="C1529" s="18" t="s">
        <v>2293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551</v>
      </c>
      <c r="C1530" s="18" t="s">
        <v>2293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633</v>
      </c>
      <c r="C1531" s="18" t="s">
        <v>2294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634</v>
      </c>
      <c r="C1532" s="18" t="s">
        <v>823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552</v>
      </c>
      <c r="C1533" s="18" t="s">
        <v>2296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553</v>
      </c>
      <c r="C1534" s="18" t="s">
        <v>2296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635</v>
      </c>
      <c r="C1535" s="18" t="s">
        <v>824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825</v>
      </c>
      <c r="D1536" s="17"/>
      <c r="E1536" s="90">
        <f>SUM(E14,E31,E96,E114,E128,E202,E248,E361,E402,E457,E468,E508,E549,E611,E632,E692,E705,E757,E819,E902,E923:E1535)</f>
        <v>1950</v>
      </c>
      <c r="F1536" s="90">
        <f aca="true" t="shared" si="24" ref="F1536:AJ1536">SUM(F14,F31,F96,F114,F128,F202,F248,F361,F402,F457,F468,F508,F549,F611,F632,F692,F705,F757,F819,F902,F923:F1535)</f>
        <v>1648</v>
      </c>
      <c r="G1536" s="90">
        <f t="shared" si="24"/>
        <v>9</v>
      </c>
      <c r="H1536" s="90">
        <f t="shared" si="24"/>
        <v>9</v>
      </c>
      <c r="I1536" s="90">
        <f t="shared" si="24"/>
        <v>284</v>
      </c>
      <c r="J1536" s="90">
        <f t="shared" si="24"/>
        <v>0</v>
      </c>
      <c r="K1536" s="90">
        <f t="shared" si="24"/>
        <v>25</v>
      </c>
      <c r="L1536" s="90">
        <f t="shared" si="24"/>
        <v>63</v>
      </c>
      <c r="M1536" s="90">
        <f t="shared" si="24"/>
        <v>9</v>
      </c>
      <c r="N1536" s="90">
        <f t="shared" si="24"/>
        <v>10</v>
      </c>
      <c r="O1536" s="90">
        <f t="shared" si="24"/>
        <v>0</v>
      </c>
      <c r="P1536" s="90">
        <f t="shared" si="24"/>
        <v>2</v>
      </c>
      <c r="Q1536" s="90">
        <f t="shared" si="24"/>
        <v>19</v>
      </c>
      <c r="R1536" s="90">
        <f t="shared" si="24"/>
        <v>156</v>
      </c>
      <c r="S1536" s="90">
        <f t="shared" si="24"/>
        <v>0</v>
      </c>
      <c r="T1536" s="90">
        <f t="shared" si="24"/>
        <v>309</v>
      </c>
      <c r="U1536" s="90">
        <f t="shared" si="24"/>
        <v>16</v>
      </c>
      <c r="V1536" s="90">
        <f t="shared" si="24"/>
        <v>46</v>
      </c>
      <c r="W1536" s="90">
        <f t="shared" si="24"/>
        <v>60</v>
      </c>
      <c r="X1536" s="90">
        <f t="shared" si="24"/>
        <v>135</v>
      </c>
      <c r="Y1536" s="90">
        <f t="shared" si="24"/>
        <v>45</v>
      </c>
      <c r="Z1536" s="90">
        <f t="shared" si="24"/>
        <v>7</v>
      </c>
      <c r="AA1536" s="90">
        <f t="shared" si="24"/>
        <v>0</v>
      </c>
      <c r="AB1536" s="90">
        <f t="shared" si="24"/>
        <v>39</v>
      </c>
      <c r="AC1536" s="90">
        <f t="shared" si="24"/>
        <v>1</v>
      </c>
      <c r="AD1536" s="90">
        <f t="shared" si="24"/>
        <v>68</v>
      </c>
      <c r="AE1536" s="90">
        <f t="shared" si="24"/>
        <v>2</v>
      </c>
      <c r="AF1536" s="90">
        <f t="shared" si="24"/>
        <v>2</v>
      </c>
      <c r="AG1536" s="90">
        <f t="shared" si="24"/>
        <v>239</v>
      </c>
      <c r="AH1536" s="90">
        <f t="shared" si="24"/>
        <v>309</v>
      </c>
      <c r="AI1536" s="90">
        <f t="shared" si="24"/>
        <v>0</v>
      </c>
      <c r="AJ1536" s="90">
        <f t="shared" si="24"/>
        <v>8</v>
      </c>
      <c r="AK1536" s="90">
        <f aca="true" t="shared" si="25" ref="AK1536:BM1536">SUM(AK14,AK31,AK96,AK114,AK128,AK202,AK248,AK361,AK402,AK457,AK468,AK508,AK549,AK611,AK632,AK692,AK705,AK757,AK819,AK902,AK923:AK1535)</f>
        <v>631</v>
      </c>
      <c r="AL1536" s="90">
        <f t="shared" si="25"/>
        <v>24</v>
      </c>
      <c r="AM1536" s="90">
        <f t="shared" si="25"/>
        <v>16</v>
      </c>
      <c r="AN1536" s="90">
        <f t="shared" si="25"/>
        <v>12</v>
      </c>
      <c r="AO1536" s="90">
        <f t="shared" si="25"/>
        <v>5</v>
      </c>
      <c r="AP1536" s="90">
        <f t="shared" si="25"/>
        <v>43</v>
      </c>
      <c r="AQ1536" s="90">
        <f t="shared" si="25"/>
        <v>36</v>
      </c>
      <c r="AR1536" s="90">
        <f t="shared" si="25"/>
        <v>169</v>
      </c>
      <c r="AS1536" s="90">
        <f t="shared" si="25"/>
        <v>163</v>
      </c>
      <c r="AT1536" s="90">
        <f t="shared" si="25"/>
        <v>0</v>
      </c>
      <c r="AU1536" s="90">
        <f t="shared" si="25"/>
        <v>151</v>
      </c>
      <c r="AV1536" s="90">
        <f t="shared" si="25"/>
        <v>3</v>
      </c>
      <c r="AW1536" s="90">
        <f t="shared" si="25"/>
        <v>11</v>
      </c>
      <c r="AX1536" s="90">
        <f t="shared" si="25"/>
        <v>25</v>
      </c>
      <c r="AY1536" s="90">
        <f t="shared" si="25"/>
        <v>83</v>
      </c>
      <c r="AZ1536" s="90">
        <f t="shared" si="25"/>
        <v>26</v>
      </c>
      <c r="BA1536" s="90">
        <f t="shared" si="25"/>
        <v>3</v>
      </c>
      <c r="BB1536" s="90">
        <f t="shared" si="25"/>
        <v>0</v>
      </c>
      <c r="BC1536" s="90">
        <f t="shared" si="25"/>
        <v>5</v>
      </c>
      <c r="BD1536" s="90">
        <f t="shared" si="25"/>
        <v>0</v>
      </c>
      <c r="BE1536" s="90">
        <f t="shared" si="25"/>
        <v>11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94</v>
      </c>
      <c r="BM1536" s="90">
        <f t="shared" si="25"/>
        <v>1</v>
      </c>
    </row>
    <row r="1537" spans="1:65" ht="19.5" customHeight="1">
      <c r="A1537" s="5">
        <v>1524</v>
      </c>
      <c r="B1537" s="27"/>
      <c r="C1537" s="20" t="s">
        <v>826</v>
      </c>
      <c r="D1537" s="20"/>
      <c r="E1537" s="26">
        <v>581</v>
      </c>
      <c r="F1537" s="26">
        <v>367</v>
      </c>
      <c r="G1537" s="26">
        <v>3</v>
      </c>
      <c r="H1537" s="26">
        <v>1</v>
      </c>
      <c r="I1537" s="26">
        <v>210</v>
      </c>
      <c r="J1537" s="26"/>
      <c r="K1537" s="26">
        <v>25</v>
      </c>
      <c r="L1537" s="26">
        <v>60</v>
      </c>
      <c r="M1537" s="26">
        <v>2</v>
      </c>
      <c r="N1537" s="26">
        <v>7</v>
      </c>
      <c r="O1537" s="26"/>
      <c r="P1537" s="26">
        <v>1</v>
      </c>
      <c r="Q1537" s="26">
        <v>4</v>
      </c>
      <c r="R1537" s="26">
        <v>111</v>
      </c>
      <c r="S1537" s="26"/>
      <c r="T1537" s="29">
        <v>6</v>
      </c>
      <c r="U1537" s="29">
        <v>1</v>
      </c>
      <c r="V1537" s="29">
        <v>2</v>
      </c>
      <c r="W1537" s="29">
        <v>1</v>
      </c>
      <c r="X1537" s="29">
        <v>2</v>
      </c>
      <c r="Y1537" s="29"/>
      <c r="Z1537" s="29"/>
      <c r="AA1537" s="29"/>
      <c r="AB1537" s="29">
        <v>17</v>
      </c>
      <c r="AC1537" s="29"/>
      <c r="AD1537" s="29">
        <v>23</v>
      </c>
      <c r="AE1537" s="29">
        <v>1</v>
      </c>
      <c r="AF1537" s="29"/>
      <c r="AG1537" s="29">
        <v>124</v>
      </c>
      <c r="AH1537" s="29">
        <v>132</v>
      </c>
      <c r="AI1537" s="29"/>
      <c r="AJ1537" s="29">
        <v>1</v>
      </c>
      <c r="AK1537" s="29">
        <v>48</v>
      </c>
      <c r="AL1537" s="29">
        <v>9</v>
      </c>
      <c r="AM1537" s="29">
        <v>6</v>
      </c>
      <c r="AN1537" s="29"/>
      <c r="AO1537" s="29">
        <v>1</v>
      </c>
      <c r="AP1537" s="29">
        <v>8</v>
      </c>
      <c r="AQ1537" s="29"/>
      <c r="AR1537" s="29">
        <v>22</v>
      </c>
      <c r="AS1537" s="29">
        <v>23</v>
      </c>
      <c r="AT1537" s="29"/>
      <c r="AU1537" s="29">
        <v>9</v>
      </c>
      <c r="AV1537" s="29">
        <v>1</v>
      </c>
      <c r="AW1537" s="29">
        <v>2</v>
      </c>
      <c r="AX1537" s="29"/>
      <c r="AY1537" s="29">
        <v>5</v>
      </c>
      <c r="AZ1537" s="29">
        <v>1</v>
      </c>
      <c r="BA1537" s="29"/>
      <c r="BB1537" s="29"/>
      <c r="BC1537" s="29">
        <v>4</v>
      </c>
      <c r="BD1537" s="29"/>
      <c r="BE1537" s="29">
        <v>7</v>
      </c>
      <c r="BF1537" s="29"/>
      <c r="BG1537" s="29"/>
      <c r="BH1537" s="29"/>
      <c r="BI1537" s="29"/>
      <c r="BJ1537" s="29"/>
      <c r="BK1537" s="29"/>
      <c r="BL1537" s="29">
        <v>14</v>
      </c>
      <c r="BM1537" s="26"/>
    </row>
    <row r="1538" spans="1:65" ht="19.5" customHeight="1">
      <c r="A1538" s="5">
        <v>1525</v>
      </c>
      <c r="B1538" s="27"/>
      <c r="C1538" s="21" t="s">
        <v>827</v>
      </c>
      <c r="D1538" s="21"/>
      <c r="E1538" s="26">
        <v>798</v>
      </c>
      <c r="F1538" s="26">
        <v>746</v>
      </c>
      <c r="G1538" s="26">
        <v>2</v>
      </c>
      <c r="H1538" s="26">
        <v>3</v>
      </c>
      <c r="I1538" s="26">
        <v>47</v>
      </c>
      <c r="J1538" s="26"/>
      <c r="K1538" s="26"/>
      <c r="L1538" s="26">
        <v>3</v>
      </c>
      <c r="M1538" s="26">
        <v>7</v>
      </c>
      <c r="N1538" s="26">
        <v>3</v>
      </c>
      <c r="O1538" s="26"/>
      <c r="P1538" s="26">
        <v>1</v>
      </c>
      <c r="Q1538" s="26">
        <v>8</v>
      </c>
      <c r="R1538" s="26">
        <v>25</v>
      </c>
      <c r="S1538" s="26"/>
      <c r="T1538" s="29">
        <v>98</v>
      </c>
      <c r="U1538" s="29">
        <v>10</v>
      </c>
      <c r="V1538" s="29">
        <v>36</v>
      </c>
      <c r="W1538" s="29">
        <v>22</v>
      </c>
      <c r="X1538" s="29">
        <v>27</v>
      </c>
      <c r="Y1538" s="29">
        <v>3</v>
      </c>
      <c r="Z1538" s="29"/>
      <c r="AA1538" s="29"/>
      <c r="AB1538" s="29">
        <v>19</v>
      </c>
      <c r="AC1538" s="29">
        <v>1</v>
      </c>
      <c r="AD1538" s="29">
        <v>40</v>
      </c>
      <c r="AE1538" s="29">
        <v>1</v>
      </c>
      <c r="AF1538" s="29">
        <v>2</v>
      </c>
      <c r="AG1538" s="29">
        <v>110</v>
      </c>
      <c r="AH1538" s="29">
        <v>167</v>
      </c>
      <c r="AI1538" s="29"/>
      <c r="AJ1538" s="29">
        <v>5</v>
      </c>
      <c r="AK1538" s="29">
        <v>283</v>
      </c>
      <c r="AL1538" s="29">
        <v>12</v>
      </c>
      <c r="AM1538" s="29">
        <v>8</v>
      </c>
      <c r="AN1538" s="29">
        <v>10</v>
      </c>
      <c r="AO1538" s="29">
        <v>1</v>
      </c>
      <c r="AP1538" s="29">
        <v>6</v>
      </c>
      <c r="AQ1538" s="29">
        <v>5</v>
      </c>
      <c r="AR1538" s="29">
        <v>63</v>
      </c>
      <c r="AS1538" s="29">
        <v>61</v>
      </c>
      <c r="AT1538" s="29"/>
      <c r="AU1538" s="29">
        <v>56</v>
      </c>
      <c r="AV1538" s="29">
        <v>1</v>
      </c>
      <c r="AW1538" s="29">
        <v>8</v>
      </c>
      <c r="AX1538" s="29">
        <v>15</v>
      </c>
      <c r="AY1538" s="29">
        <v>26</v>
      </c>
      <c r="AZ1538" s="29">
        <v>5</v>
      </c>
      <c r="BA1538" s="29">
        <v>1</v>
      </c>
      <c r="BB1538" s="29"/>
      <c r="BC1538" s="29">
        <v>1</v>
      </c>
      <c r="BD1538" s="29"/>
      <c r="BE1538" s="29">
        <v>3</v>
      </c>
      <c r="BF1538" s="29"/>
      <c r="BG1538" s="29"/>
      <c r="BH1538" s="29"/>
      <c r="BI1538" s="29"/>
      <c r="BJ1538" s="29"/>
      <c r="BK1538" s="29"/>
      <c r="BL1538" s="29">
        <v>28</v>
      </c>
      <c r="BM1538" s="26">
        <v>1</v>
      </c>
    </row>
    <row r="1539" spans="1:65" ht="19.5" customHeight="1">
      <c r="A1539" s="5">
        <v>1526</v>
      </c>
      <c r="B1539" s="27"/>
      <c r="C1539" s="21" t="s">
        <v>828</v>
      </c>
      <c r="D1539" s="21"/>
      <c r="E1539" s="26">
        <v>545</v>
      </c>
      <c r="F1539" s="26">
        <v>511</v>
      </c>
      <c r="G1539" s="26">
        <v>3</v>
      </c>
      <c r="H1539" s="26">
        <v>5</v>
      </c>
      <c r="I1539" s="26">
        <v>26</v>
      </c>
      <c r="J1539" s="26"/>
      <c r="K1539" s="26"/>
      <c r="L1539" s="26"/>
      <c r="M1539" s="26"/>
      <c r="N1539" s="26"/>
      <c r="O1539" s="26"/>
      <c r="P1539" s="26"/>
      <c r="Q1539" s="26">
        <v>7</v>
      </c>
      <c r="R1539" s="26">
        <v>19</v>
      </c>
      <c r="S1539" s="26"/>
      <c r="T1539" s="29">
        <v>181</v>
      </c>
      <c r="U1539" s="29">
        <v>5</v>
      </c>
      <c r="V1539" s="29">
        <v>8</v>
      </c>
      <c r="W1539" s="29">
        <v>37</v>
      </c>
      <c r="X1539" s="29">
        <v>106</v>
      </c>
      <c r="Y1539" s="29">
        <v>25</v>
      </c>
      <c r="Z1539" s="29"/>
      <c r="AA1539" s="29"/>
      <c r="AB1539" s="29">
        <v>3</v>
      </c>
      <c r="AC1539" s="29"/>
      <c r="AD1539" s="29">
        <v>5</v>
      </c>
      <c r="AE1539" s="29"/>
      <c r="AF1539" s="29"/>
      <c r="AG1539" s="29">
        <v>5</v>
      </c>
      <c r="AH1539" s="29">
        <v>10</v>
      </c>
      <c r="AI1539" s="29"/>
      <c r="AJ1539" s="29">
        <v>2</v>
      </c>
      <c r="AK1539" s="29">
        <v>300</v>
      </c>
      <c r="AL1539" s="29">
        <v>3</v>
      </c>
      <c r="AM1539" s="29">
        <v>2</v>
      </c>
      <c r="AN1539" s="29">
        <v>2</v>
      </c>
      <c r="AO1539" s="29">
        <v>3</v>
      </c>
      <c r="AP1539" s="29">
        <v>29</v>
      </c>
      <c r="AQ1539" s="29">
        <v>19</v>
      </c>
      <c r="AR1539" s="29">
        <v>74</v>
      </c>
      <c r="AS1539" s="29">
        <v>76</v>
      </c>
      <c r="AT1539" s="29"/>
      <c r="AU1539" s="29">
        <v>82</v>
      </c>
      <c r="AV1539" s="29">
        <v>1</v>
      </c>
      <c r="AW1539" s="29">
        <v>1</v>
      </c>
      <c r="AX1539" s="29">
        <v>10</v>
      </c>
      <c r="AY1539" s="29">
        <v>52</v>
      </c>
      <c r="AZ1539" s="29">
        <v>18</v>
      </c>
      <c r="BA1539" s="29"/>
      <c r="BB1539" s="29"/>
      <c r="BC1539" s="29"/>
      <c r="BD1539" s="29"/>
      <c r="BE1539" s="29">
        <v>1</v>
      </c>
      <c r="BF1539" s="29"/>
      <c r="BG1539" s="29"/>
      <c r="BH1539" s="29"/>
      <c r="BI1539" s="29"/>
      <c r="BJ1539" s="29"/>
      <c r="BK1539" s="29"/>
      <c r="BL1539" s="29">
        <v>51</v>
      </c>
      <c r="BM1539" s="26"/>
    </row>
    <row r="1540" spans="1:65" ht="19.5" customHeight="1">
      <c r="A1540" s="5">
        <v>1527</v>
      </c>
      <c r="B1540" s="27"/>
      <c r="C1540" s="21" t="s">
        <v>829</v>
      </c>
      <c r="D1540" s="21"/>
      <c r="E1540" s="26">
        <v>26</v>
      </c>
      <c r="F1540" s="26">
        <v>24</v>
      </c>
      <c r="G1540" s="26">
        <v>1</v>
      </c>
      <c r="H1540" s="26"/>
      <c r="I1540" s="26">
        <v>1</v>
      </c>
      <c r="J1540" s="26"/>
      <c r="K1540" s="26"/>
      <c r="L1540" s="26"/>
      <c r="M1540" s="26"/>
      <c r="N1540" s="26"/>
      <c r="O1540" s="26"/>
      <c r="P1540" s="26"/>
      <c r="Q1540" s="26"/>
      <c r="R1540" s="26">
        <v>1</v>
      </c>
      <c r="S1540" s="26"/>
      <c r="T1540" s="29">
        <v>24</v>
      </c>
      <c r="U1540" s="29"/>
      <c r="V1540" s="29"/>
      <c r="W1540" s="29"/>
      <c r="X1540" s="29"/>
      <c r="Y1540" s="29">
        <v>17</v>
      </c>
      <c r="Z1540" s="29">
        <v>7</v>
      </c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>
        <v>12</v>
      </c>
      <c r="AR1540" s="29">
        <v>10</v>
      </c>
      <c r="AS1540" s="29">
        <v>3</v>
      </c>
      <c r="AT1540" s="29"/>
      <c r="AU1540" s="29">
        <v>4</v>
      </c>
      <c r="AV1540" s="29"/>
      <c r="AW1540" s="29"/>
      <c r="AX1540" s="29"/>
      <c r="AY1540" s="29"/>
      <c r="AZ1540" s="29">
        <v>2</v>
      </c>
      <c r="BA1540" s="29">
        <v>2</v>
      </c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>
        <v>1</v>
      </c>
      <c r="BM1540" s="26"/>
    </row>
    <row r="1541" spans="1:65" s="88" customFormat="1" ht="27" customHeight="1">
      <c r="A1541" s="5">
        <v>1528</v>
      </c>
      <c r="B1541" s="121"/>
      <c r="C1541" s="87" t="s">
        <v>830</v>
      </c>
      <c r="D1541" s="87"/>
      <c r="E1541" s="26">
        <v>11</v>
      </c>
      <c r="F1541" s="26"/>
      <c r="G1541" s="26"/>
      <c r="H1541" s="26"/>
      <c r="I1541" s="26">
        <v>11</v>
      </c>
      <c r="J1541" s="26"/>
      <c r="K1541" s="26"/>
      <c r="L1541" s="26">
        <v>6</v>
      </c>
      <c r="M1541" s="26"/>
      <c r="N1541" s="26"/>
      <c r="O1541" s="26"/>
      <c r="P1541" s="26"/>
      <c r="Q1541" s="26"/>
      <c r="R1541" s="26">
        <v>5</v>
      </c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831</v>
      </c>
      <c r="D1542" s="87"/>
      <c r="E1542" s="26">
        <v>105</v>
      </c>
      <c r="F1542" s="26">
        <v>93</v>
      </c>
      <c r="G1542" s="26"/>
      <c r="H1542" s="26">
        <v>1</v>
      </c>
      <c r="I1542" s="26">
        <v>11</v>
      </c>
      <c r="J1542" s="26"/>
      <c r="K1542" s="26">
        <v>1</v>
      </c>
      <c r="L1542" s="26">
        <v>6</v>
      </c>
      <c r="M1542" s="26"/>
      <c r="N1542" s="26">
        <v>1</v>
      </c>
      <c r="O1542" s="26"/>
      <c r="P1542" s="26"/>
      <c r="Q1542" s="26"/>
      <c r="R1542" s="26">
        <v>3</v>
      </c>
      <c r="S1542" s="26"/>
      <c r="T1542" s="29">
        <v>20</v>
      </c>
      <c r="U1542" s="29">
        <v>3</v>
      </c>
      <c r="V1542" s="29">
        <v>3</v>
      </c>
      <c r="W1542" s="29">
        <v>5</v>
      </c>
      <c r="X1542" s="29">
        <v>5</v>
      </c>
      <c r="Y1542" s="29">
        <v>3</v>
      </c>
      <c r="Z1542" s="29">
        <v>1</v>
      </c>
      <c r="AA1542" s="29"/>
      <c r="AB1542" s="29"/>
      <c r="AC1542" s="29"/>
      <c r="AD1542" s="29">
        <v>1</v>
      </c>
      <c r="AE1542" s="29"/>
      <c r="AF1542" s="29"/>
      <c r="AG1542" s="29">
        <v>7</v>
      </c>
      <c r="AH1542" s="29">
        <v>8</v>
      </c>
      <c r="AI1542" s="29"/>
      <c r="AJ1542" s="29">
        <v>8</v>
      </c>
      <c r="AK1542" s="29">
        <v>45</v>
      </c>
      <c r="AL1542" s="29">
        <v>3</v>
      </c>
      <c r="AM1542" s="29">
        <v>1</v>
      </c>
      <c r="AN1542" s="29"/>
      <c r="AO1542" s="29"/>
      <c r="AP1542" s="29"/>
      <c r="AQ1542" s="29"/>
      <c r="AR1542" s="29">
        <v>12</v>
      </c>
      <c r="AS1542" s="29">
        <v>10</v>
      </c>
      <c r="AT1542" s="29"/>
      <c r="AU1542" s="29">
        <v>9</v>
      </c>
      <c r="AV1542" s="29"/>
      <c r="AW1542" s="29">
        <v>1</v>
      </c>
      <c r="AX1542" s="29">
        <v>1</v>
      </c>
      <c r="AY1542" s="29">
        <v>5</v>
      </c>
      <c r="AZ1542" s="29">
        <v>2</v>
      </c>
      <c r="BA1542" s="29"/>
      <c r="BB1542" s="29"/>
      <c r="BC1542" s="29"/>
      <c r="BD1542" s="29"/>
      <c r="BE1542" s="29">
        <v>1</v>
      </c>
      <c r="BF1542" s="29"/>
      <c r="BG1542" s="29"/>
      <c r="BH1542" s="29"/>
      <c r="BI1542" s="29"/>
      <c r="BJ1542" s="29"/>
      <c r="BK1542" s="29"/>
      <c r="BL1542" s="29">
        <v>18</v>
      </c>
      <c r="BM1542" s="26"/>
    </row>
    <row r="1543" spans="1:65" s="88" customFormat="1" ht="19.5" customHeight="1">
      <c r="A1543" s="5">
        <v>1530</v>
      </c>
      <c r="B1543" s="121"/>
      <c r="C1543" s="87" t="s">
        <v>832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833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200" t="s">
        <v>834</v>
      </c>
      <c r="D1546" s="23"/>
      <c r="E1546" s="28" t="s">
        <v>837</v>
      </c>
      <c r="F1546" s="120" t="s">
        <v>1284</v>
      </c>
      <c r="G1546" s="120" t="s">
        <v>1364</v>
      </c>
      <c r="H1546" s="120" t="s">
        <v>1354</v>
      </c>
      <c r="I1546" s="120" t="s">
        <v>1360</v>
      </c>
      <c r="J1546" s="120" t="s">
        <v>1374</v>
      </c>
      <c r="K1546" s="120" t="s">
        <v>1367</v>
      </c>
      <c r="L1546" s="120" t="s">
        <v>1357</v>
      </c>
      <c r="M1546" s="120" t="s">
        <v>1371</v>
      </c>
      <c r="N1546" s="120" t="s">
        <v>1377</v>
      </c>
      <c r="O1546" s="120" t="s">
        <v>1600</v>
      </c>
      <c r="P1546" s="120" t="s">
        <v>1601</v>
      </c>
      <c r="Q1546" s="120" t="s">
        <v>1602</v>
      </c>
      <c r="R1546" s="120" t="s">
        <v>1603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88" t="s">
        <v>652</v>
      </c>
      <c r="BA1546" s="188"/>
      <c r="BB1546" s="147"/>
      <c r="BC1546" s="174"/>
      <c r="BD1546" s="174"/>
      <c r="BE1546" s="174"/>
      <c r="BF1546" s="148"/>
      <c r="BG1546" s="175" t="s">
        <v>675</v>
      </c>
      <c r="BH1546" s="176"/>
      <c r="BI1546" s="176"/>
      <c r="BK1546" s="147"/>
      <c r="BL1546" s="147"/>
      <c r="BM1546" s="95"/>
    </row>
    <row r="1547" spans="1:65" s="84" customFormat="1" ht="19.5" customHeight="1">
      <c r="A1547" s="96"/>
      <c r="B1547" s="97"/>
      <c r="C1547" s="201"/>
      <c r="D1547" s="85"/>
      <c r="E1547" s="26"/>
      <c r="F1547" s="26"/>
      <c r="G1547" s="26"/>
      <c r="H1547" s="26">
        <v>2</v>
      </c>
      <c r="I1547" s="26"/>
      <c r="J1547" s="26">
        <v>3</v>
      </c>
      <c r="K1547" s="26"/>
      <c r="L1547" s="26"/>
      <c r="M1547" s="26">
        <v>1</v>
      </c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177" t="s">
        <v>647</v>
      </c>
      <c r="BD1547" s="177"/>
      <c r="BE1547" s="177"/>
      <c r="BF1547" s="148"/>
      <c r="BG1547" s="177" t="s">
        <v>648</v>
      </c>
      <c r="BH1547" s="177"/>
      <c r="BI1547" s="177"/>
      <c r="BK1547" s="147"/>
      <c r="BL1547" s="147"/>
      <c r="BM1547" s="100"/>
    </row>
    <row r="1548" spans="1:65" ht="12.75" customHeight="1">
      <c r="A1548" s="7"/>
      <c r="B1548" s="12"/>
      <c r="C1548" s="195" t="s">
        <v>835</v>
      </c>
      <c r="D1548" s="23"/>
      <c r="E1548" s="27" t="s">
        <v>838</v>
      </c>
      <c r="F1548" s="101" t="s">
        <v>1285</v>
      </c>
      <c r="G1548" s="101" t="s">
        <v>1365</v>
      </c>
      <c r="H1548" s="101" t="s">
        <v>1355</v>
      </c>
      <c r="I1548" s="101" t="s">
        <v>1361</v>
      </c>
      <c r="J1548" s="101" t="s">
        <v>1375</v>
      </c>
      <c r="K1548" s="101" t="s">
        <v>1368</v>
      </c>
      <c r="L1548" s="91" t="s">
        <v>1358</v>
      </c>
      <c r="M1548" s="101" t="s">
        <v>1372</v>
      </c>
      <c r="N1548" s="101" t="s">
        <v>1378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178" t="s">
        <v>653</v>
      </c>
      <c r="BA1548" s="178"/>
      <c r="BB1548" s="147"/>
      <c r="BC1548" s="174"/>
      <c r="BD1548" s="174"/>
      <c r="BE1548" s="174"/>
      <c r="BF1548" s="148"/>
      <c r="BG1548" s="175" t="s">
        <v>676</v>
      </c>
      <c r="BH1548" s="176"/>
      <c r="BI1548" s="176"/>
      <c r="BK1548" s="147"/>
      <c r="BL1548" s="147"/>
      <c r="BM1548" s="47"/>
    </row>
    <row r="1549" spans="1:68" s="84" customFormat="1" ht="19.5" customHeight="1">
      <c r="A1549" s="7"/>
      <c r="B1549" s="86"/>
      <c r="C1549" s="196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177" t="s">
        <v>647</v>
      </c>
      <c r="BD1549" s="177"/>
      <c r="BE1549" s="177"/>
      <c r="BF1549" s="147"/>
      <c r="BG1549" s="177" t="s">
        <v>648</v>
      </c>
      <c r="BH1549" s="177"/>
      <c r="BI1549" s="177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650</v>
      </c>
      <c r="BB1551" s="179"/>
      <c r="BC1551" s="179"/>
      <c r="BD1551" s="179"/>
      <c r="BE1551" s="147"/>
      <c r="BF1551" s="168" t="s">
        <v>651</v>
      </c>
      <c r="BG1551" s="168"/>
      <c r="BH1551" s="168"/>
      <c r="BI1551" s="169" t="s">
        <v>677</v>
      </c>
      <c r="BJ1551" s="169"/>
      <c r="BK1551" s="169"/>
      <c r="BL1551" s="169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649</v>
      </c>
      <c r="BB1553" s="170" t="s">
        <v>678</v>
      </c>
      <c r="BC1553" s="170"/>
      <c r="BD1553" s="170"/>
      <c r="BF1553" s="171" t="s">
        <v>679</v>
      </c>
      <c r="BG1553" s="171"/>
      <c r="BH1553" s="171"/>
      <c r="BI1553" s="171"/>
      <c r="BJ1553" s="147"/>
      <c r="BK1553" s="147"/>
      <c r="BL1553" s="147"/>
    </row>
  </sheetData>
  <sheetProtection/>
  <mergeCells count="85">
    <mergeCell ref="BB1553:BD1553"/>
    <mergeCell ref="BF1553:BI1553"/>
    <mergeCell ref="BC1549:BE1549"/>
    <mergeCell ref="BG1549:BI1549"/>
    <mergeCell ref="BB1551:BD1551"/>
    <mergeCell ref="BF1551:BH1551"/>
    <mergeCell ref="BI1551:BL1551"/>
    <mergeCell ref="BG1546:BI1546"/>
    <mergeCell ref="BC1547:BE1547"/>
    <mergeCell ref="BG1547:BI1547"/>
    <mergeCell ref="AZ1548:BA1548"/>
    <mergeCell ref="BC1548:BE1548"/>
    <mergeCell ref="BG1548:BI1548"/>
    <mergeCell ref="T9:T10"/>
    <mergeCell ref="Y8:AA8"/>
    <mergeCell ref="AZ1546:BA1546"/>
    <mergeCell ref="BC1546:BE1546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&amp;L9AFC6424&amp;CФорма № Зведений- 6-8, Підрозділ: ТУ ДСА України в Житомирській областi,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1536">
      <selection activeCell="L1548" sqref="L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173"/>
      <c r="D5" s="173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80" t="s">
        <v>1416</v>
      </c>
      <c r="B6" s="213" t="s">
        <v>843</v>
      </c>
      <c r="C6" s="215" t="s">
        <v>1707</v>
      </c>
      <c r="D6" s="57"/>
      <c r="E6" s="202" t="s">
        <v>1421</v>
      </c>
      <c r="F6" s="202" t="s">
        <v>1422</v>
      </c>
      <c r="G6" s="172"/>
      <c r="H6" s="172"/>
      <c r="I6" s="172"/>
      <c r="J6" s="172"/>
      <c r="K6" s="172"/>
      <c r="L6" s="172"/>
      <c r="M6" s="172"/>
      <c r="N6" s="202" t="s">
        <v>1434</v>
      </c>
      <c r="O6" s="202"/>
      <c r="P6" s="202"/>
      <c r="Q6" s="202"/>
      <c r="R6" s="202"/>
      <c r="S6" s="202"/>
      <c r="T6" s="202"/>
      <c r="U6" s="204" t="s">
        <v>1444</v>
      </c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6"/>
      <c r="AM6" s="202" t="s">
        <v>1461</v>
      </c>
      <c r="AN6" s="172"/>
      <c r="AO6" s="172"/>
      <c r="AP6" s="172"/>
      <c r="AQ6" s="172"/>
      <c r="AR6" s="172"/>
      <c r="AS6" s="172"/>
      <c r="AT6" s="202" t="s">
        <v>1471</v>
      </c>
      <c r="AU6" s="202" t="s">
        <v>1469</v>
      </c>
      <c r="AV6" s="202" t="s">
        <v>1470</v>
      </c>
      <c r="AW6" s="202" t="s">
        <v>1472</v>
      </c>
      <c r="AX6" s="202"/>
      <c r="AY6" s="202"/>
      <c r="AZ6" s="202"/>
      <c r="BA6" s="202" t="s">
        <v>1475</v>
      </c>
      <c r="BB6" s="202"/>
      <c r="BC6" s="202"/>
      <c r="BD6" s="202"/>
      <c r="BE6" s="202" t="s">
        <v>1475</v>
      </c>
      <c r="BF6" s="202"/>
      <c r="BG6" s="202"/>
      <c r="BH6" s="202" t="s">
        <v>1484</v>
      </c>
      <c r="BI6" s="202"/>
      <c r="BJ6" s="202"/>
      <c r="BK6" s="202"/>
      <c r="BL6" s="202"/>
      <c r="BM6" s="202"/>
      <c r="BN6" s="202"/>
      <c r="BO6" s="202"/>
      <c r="BP6" s="202"/>
      <c r="BQ6" s="202"/>
    </row>
    <row r="7" spans="1:69" ht="21.75" customHeight="1">
      <c r="A7" s="172"/>
      <c r="B7" s="214"/>
      <c r="C7" s="215"/>
      <c r="D7" s="57"/>
      <c r="E7" s="202"/>
      <c r="F7" s="202" t="s">
        <v>1423</v>
      </c>
      <c r="G7" s="202" t="s">
        <v>1424</v>
      </c>
      <c r="H7" s="202" t="s">
        <v>1427</v>
      </c>
      <c r="I7" s="202" t="s">
        <v>1428</v>
      </c>
      <c r="J7" s="202"/>
      <c r="K7" s="202"/>
      <c r="L7" s="202" t="s">
        <v>1432</v>
      </c>
      <c r="M7" s="202"/>
      <c r="N7" s="202" t="s">
        <v>1435</v>
      </c>
      <c r="O7" s="202" t="s">
        <v>1437</v>
      </c>
      <c r="P7" s="202" t="s">
        <v>1438</v>
      </c>
      <c r="Q7" s="202" t="s">
        <v>1436</v>
      </c>
      <c r="R7" s="202" t="s">
        <v>1440</v>
      </c>
      <c r="S7" s="202" t="s">
        <v>1439</v>
      </c>
      <c r="T7" s="202" t="s">
        <v>1442</v>
      </c>
      <c r="U7" s="202" t="s">
        <v>1445</v>
      </c>
      <c r="V7" s="202" t="s">
        <v>1441</v>
      </c>
      <c r="W7" s="202" t="s">
        <v>1443</v>
      </c>
      <c r="X7" s="202" t="s">
        <v>1448</v>
      </c>
      <c r="Y7" s="202" t="s">
        <v>1446</v>
      </c>
      <c r="Z7" s="202" t="s">
        <v>1447</v>
      </c>
      <c r="AA7" s="202" t="s">
        <v>1450</v>
      </c>
      <c r="AB7" s="202" t="s">
        <v>1449</v>
      </c>
      <c r="AC7" s="202" t="s">
        <v>1452</v>
      </c>
      <c r="AD7" s="202" t="s">
        <v>1454</v>
      </c>
      <c r="AE7" s="202" t="s">
        <v>1451</v>
      </c>
      <c r="AF7" s="202" t="s">
        <v>1453</v>
      </c>
      <c r="AG7" s="202" t="s">
        <v>1455</v>
      </c>
      <c r="AH7" s="202" t="s">
        <v>1457</v>
      </c>
      <c r="AI7" s="202" t="s">
        <v>1456</v>
      </c>
      <c r="AJ7" s="202" t="s">
        <v>1459</v>
      </c>
      <c r="AK7" s="202" t="s">
        <v>1458</v>
      </c>
      <c r="AL7" s="202" t="s">
        <v>1460</v>
      </c>
      <c r="AM7" s="202" t="s">
        <v>1462</v>
      </c>
      <c r="AN7" s="202" t="s">
        <v>1465</v>
      </c>
      <c r="AO7" s="202" t="s">
        <v>1463</v>
      </c>
      <c r="AP7" s="202" t="s">
        <v>1464</v>
      </c>
      <c r="AQ7" s="202" t="s">
        <v>1466</v>
      </c>
      <c r="AR7" s="202" t="s">
        <v>1467</v>
      </c>
      <c r="AS7" s="202" t="s">
        <v>1468</v>
      </c>
      <c r="AT7" s="202"/>
      <c r="AU7" s="202"/>
      <c r="AV7" s="202"/>
      <c r="AW7" s="216" t="s">
        <v>1390</v>
      </c>
      <c r="AX7" s="202" t="s">
        <v>1385</v>
      </c>
      <c r="AY7" s="202"/>
      <c r="AZ7" s="202"/>
      <c r="BA7" s="202" t="s">
        <v>1476</v>
      </c>
      <c r="BB7" s="202" t="s">
        <v>1477</v>
      </c>
      <c r="BC7" s="202" t="s">
        <v>1479</v>
      </c>
      <c r="BD7" s="202" t="s">
        <v>1480</v>
      </c>
      <c r="BE7" s="202" t="s">
        <v>1481</v>
      </c>
      <c r="BF7" s="202" t="s">
        <v>1482</v>
      </c>
      <c r="BG7" s="202" t="s">
        <v>1483</v>
      </c>
      <c r="BH7" s="202" t="s">
        <v>1485</v>
      </c>
      <c r="BI7" s="202" t="s">
        <v>1487</v>
      </c>
      <c r="BJ7" s="202"/>
      <c r="BK7" s="202"/>
      <c r="BL7" s="202"/>
      <c r="BM7" s="202" t="s">
        <v>1488</v>
      </c>
      <c r="BN7" s="202"/>
      <c r="BO7" s="217" t="s">
        <v>1490</v>
      </c>
      <c r="BP7" s="217"/>
      <c r="BQ7" s="217"/>
    </row>
    <row r="8" spans="1:69" ht="12.75" customHeight="1">
      <c r="A8" s="172"/>
      <c r="B8" s="214"/>
      <c r="C8" s="215"/>
      <c r="D8" s="57"/>
      <c r="E8" s="202"/>
      <c r="F8" s="202"/>
      <c r="G8" s="202"/>
      <c r="H8" s="202"/>
      <c r="I8" s="202" t="s">
        <v>1429</v>
      </c>
      <c r="J8" s="202" t="s">
        <v>1425</v>
      </c>
      <c r="K8" s="202"/>
      <c r="L8" s="202" t="s">
        <v>1433</v>
      </c>
      <c r="M8" s="202" t="s">
        <v>1430</v>
      </c>
      <c r="N8" s="172"/>
      <c r="O8" s="172"/>
      <c r="P8" s="172"/>
      <c r="Q8" s="172"/>
      <c r="R8" s="172"/>
      <c r="S8" s="172"/>
      <c r="T8" s="172"/>
      <c r="U8" s="202"/>
      <c r="V8" s="202"/>
      <c r="W8" s="202"/>
      <c r="X8" s="202"/>
      <c r="Y8" s="202"/>
      <c r="Z8" s="202"/>
      <c r="AA8" s="20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 t="s">
        <v>1473</v>
      </c>
      <c r="AY8" s="202" t="s">
        <v>1474</v>
      </c>
      <c r="AZ8" s="202" t="s">
        <v>1478</v>
      </c>
      <c r="BA8" s="202"/>
      <c r="BB8" s="202"/>
      <c r="BC8" s="202"/>
      <c r="BD8" s="202"/>
      <c r="BE8" s="202"/>
      <c r="BF8" s="202"/>
      <c r="BG8" s="202"/>
      <c r="BH8" s="202"/>
      <c r="BI8" s="216" t="s">
        <v>1390</v>
      </c>
      <c r="BJ8" s="202" t="s">
        <v>1385</v>
      </c>
      <c r="BK8" s="202"/>
      <c r="BL8" s="202"/>
      <c r="BM8" s="202"/>
      <c r="BN8" s="202"/>
      <c r="BO8" s="217"/>
      <c r="BP8" s="217"/>
      <c r="BQ8" s="217"/>
    </row>
    <row r="9" spans="1:69" ht="12.75" customHeight="1">
      <c r="A9" s="172"/>
      <c r="B9" s="214"/>
      <c r="C9" s="215"/>
      <c r="D9" s="57"/>
      <c r="E9" s="202"/>
      <c r="F9" s="202"/>
      <c r="G9" s="202"/>
      <c r="H9" s="202"/>
      <c r="I9" s="202"/>
      <c r="J9" s="202" t="s">
        <v>1426</v>
      </c>
      <c r="K9" s="202" t="s">
        <v>1431</v>
      </c>
      <c r="L9" s="202"/>
      <c r="M9" s="202"/>
      <c r="N9" s="172"/>
      <c r="O9" s="172"/>
      <c r="P9" s="172"/>
      <c r="Q9" s="172"/>
      <c r="R9" s="172"/>
      <c r="S9" s="172"/>
      <c r="T9" s="172"/>
      <c r="U9" s="202"/>
      <c r="V9" s="202"/>
      <c r="W9" s="202"/>
      <c r="X9" s="202"/>
      <c r="Y9" s="202"/>
      <c r="Z9" s="202"/>
      <c r="AA9" s="20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16"/>
      <c r="BJ9" s="202" t="s">
        <v>1486</v>
      </c>
      <c r="BK9" s="202" t="s">
        <v>1370</v>
      </c>
      <c r="BL9" s="202" t="s">
        <v>1384</v>
      </c>
      <c r="BM9" s="216" t="s">
        <v>1390</v>
      </c>
      <c r="BN9" s="202" t="s">
        <v>1489</v>
      </c>
      <c r="BO9" s="202" t="s">
        <v>1491</v>
      </c>
      <c r="BP9" s="202" t="s">
        <v>1492</v>
      </c>
      <c r="BQ9" s="202" t="s">
        <v>1523</v>
      </c>
    </row>
    <row r="10" spans="1:69" ht="66" customHeight="1">
      <c r="A10" s="172"/>
      <c r="B10" s="214"/>
      <c r="C10" s="215"/>
      <c r="D10" s="57"/>
      <c r="E10" s="212"/>
      <c r="F10" s="202"/>
      <c r="G10" s="202"/>
      <c r="H10" s="202"/>
      <c r="I10" s="202"/>
      <c r="J10" s="202"/>
      <c r="K10" s="202"/>
      <c r="L10" s="202"/>
      <c r="M10" s="202"/>
      <c r="N10" s="172"/>
      <c r="O10" s="172"/>
      <c r="P10" s="172"/>
      <c r="Q10" s="172"/>
      <c r="R10" s="172"/>
      <c r="S10" s="172"/>
      <c r="T10" s="172"/>
      <c r="U10" s="202"/>
      <c r="V10" s="202"/>
      <c r="W10" s="202"/>
      <c r="X10" s="202"/>
      <c r="Y10" s="202"/>
      <c r="Z10" s="202"/>
      <c r="AA10" s="20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16"/>
      <c r="BJ10" s="172"/>
      <c r="BK10" s="202"/>
      <c r="BL10" s="202"/>
      <c r="BM10" s="216"/>
      <c r="BN10" s="202"/>
      <c r="BO10" s="202"/>
      <c r="BP10" s="202"/>
      <c r="BQ10" s="202"/>
    </row>
    <row r="11" spans="1:69" ht="12.75">
      <c r="A11" s="3"/>
      <c r="B11" s="53" t="s">
        <v>844</v>
      </c>
      <c r="C11" s="58" t="s">
        <v>1708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1709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845</v>
      </c>
      <c r="C14" s="18" t="s">
        <v>1710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846</v>
      </c>
      <c r="C15" s="18" t="s">
        <v>1711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847</v>
      </c>
      <c r="C16" s="18" t="s">
        <v>1711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848</v>
      </c>
      <c r="C17" s="18" t="s">
        <v>1711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849</v>
      </c>
      <c r="C18" s="18" t="s">
        <v>1712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850</v>
      </c>
      <c r="C19" s="18" t="s">
        <v>1712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851</v>
      </c>
      <c r="C20" s="18" t="s">
        <v>1712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637</v>
      </c>
      <c r="C21" s="18" t="s">
        <v>640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638</v>
      </c>
      <c r="C22" s="18" t="s">
        <v>640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639</v>
      </c>
      <c r="C23" s="18" t="s">
        <v>640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641</v>
      </c>
      <c r="C24" s="18" t="s">
        <v>640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852</v>
      </c>
      <c r="C25" s="18" t="s">
        <v>1713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1714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1715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853</v>
      </c>
      <c r="C28" s="18" t="s">
        <v>1716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1605</v>
      </c>
      <c r="C29" s="18" t="s">
        <v>1604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1606</v>
      </c>
      <c r="C30" s="18" t="s">
        <v>1604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854</v>
      </c>
      <c r="C31" s="18" t="s">
        <v>1717</v>
      </c>
      <c r="D31" s="18"/>
      <c r="E31" s="26">
        <f>SUM(E32:E95)</f>
        <v>212</v>
      </c>
      <c r="F31" s="26">
        <f aca="true" t="shared" si="1" ref="F31:BQ31">SUM(F32:F95)</f>
        <v>211</v>
      </c>
      <c r="G31" s="26">
        <f t="shared" si="1"/>
        <v>1</v>
      </c>
      <c r="H31" s="26">
        <f t="shared" si="1"/>
        <v>36</v>
      </c>
      <c r="I31" s="26">
        <f t="shared" si="1"/>
        <v>19</v>
      </c>
      <c r="J31" s="26">
        <f t="shared" si="1"/>
        <v>0</v>
      </c>
      <c r="K31" s="26">
        <f t="shared" si="1"/>
        <v>0</v>
      </c>
      <c r="L31" s="26">
        <f t="shared" si="1"/>
        <v>52</v>
      </c>
      <c r="M31" s="26">
        <f t="shared" si="1"/>
        <v>0</v>
      </c>
      <c r="N31" s="26">
        <f t="shared" si="1"/>
        <v>1</v>
      </c>
      <c r="O31" s="26">
        <f t="shared" si="1"/>
        <v>4</v>
      </c>
      <c r="P31" s="26">
        <f t="shared" si="1"/>
        <v>44</v>
      </c>
      <c r="Q31" s="26">
        <f t="shared" si="1"/>
        <v>25</v>
      </c>
      <c r="R31" s="26">
        <f t="shared" si="1"/>
        <v>113</v>
      </c>
      <c r="S31" s="26">
        <f t="shared" si="1"/>
        <v>23</v>
      </c>
      <c r="T31" s="26">
        <f t="shared" si="1"/>
        <v>2</v>
      </c>
      <c r="U31" s="26">
        <f t="shared" si="1"/>
        <v>24</v>
      </c>
      <c r="V31" s="26">
        <f t="shared" si="1"/>
        <v>0</v>
      </c>
      <c r="W31" s="26">
        <f t="shared" si="1"/>
        <v>5</v>
      </c>
      <c r="X31" s="26">
        <f t="shared" si="1"/>
        <v>0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5</v>
      </c>
      <c r="AC31" s="26">
        <f t="shared" si="1"/>
        <v>1</v>
      </c>
      <c r="AD31" s="26">
        <f t="shared" si="1"/>
        <v>1</v>
      </c>
      <c r="AE31" s="26">
        <f t="shared" si="1"/>
        <v>5</v>
      </c>
      <c r="AF31" s="26">
        <f t="shared" si="1"/>
        <v>14</v>
      </c>
      <c r="AG31" s="26">
        <f t="shared" si="1"/>
        <v>12</v>
      </c>
      <c r="AH31" s="26">
        <f t="shared" si="1"/>
        <v>11</v>
      </c>
      <c r="AI31" s="26">
        <f t="shared" si="1"/>
        <v>133</v>
      </c>
      <c r="AJ31" s="26">
        <f t="shared" si="1"/>
        <v>21</v>
      </c>
      <c r="AK31" s="26">
        <f t="shared" si="1"/>
        <v>0</v>
      </c>
      <c r="AL31" s="26">
        <f t="shared" si="1"/>
        <v>0</v>
      </c>
      <c r="AM31" s="26">
        <f t="shared" si="1"/>
        <v>12</v>
      </c>
      <c r="AN31" s="26">
        <f t="shared" si="1"/>
        <v>7</v>
      </c>
      <c r="AO31" s="26">
        <f t="shared" si="1"/>
        <v>53</v>
      </c>
      <c r="AP31" s="26">
        <f t="shared" si="1"/>
        <v>107</v>
      </c>
      <c r="AQ31" s="26">
        <f t="shared" si="1"/>
        <v>31</v>
      </c>
      <c r="AR31" s="26">
        <f t="shared" si="1"/>
        <v>2</v>
      </c>
      <c r="AS31" s="26">
        <f t="shared" si="1"/>
        <v>0</v>
      </c>
      <c r="AT31" s="26">
        <f t="shared" si="1"/>
        <v>4</v>
      </c>
      <c r="AU31" s="26">
        <f t="shared" si="1"/>
        <v>4</v>
      </c>
      <c r="AV31" s="26">
        <f t="shared" si="1"/>
        <v>21</v>
      </c>
      <c r="AW31" s="26">
        <f t="shared" si="1"/>
        <v>27</v>
      </c>
      <c r="AX31" s="26">
        <f t="shared" si="1"/>
        <v>20</v>
      </c>
      <c r="AY31" s="26">
        <f t="shared" si="1"/>
        <v>4</v>
      </c>
      <c r="AZ31" s="26">
        <f t="shared" si="1"/>
        <v>3</v>
      </c>
      <c r="BA31" s="26">
        <f t="shared" si="1"/>
        <v>7</v>
      </c>
      <c r="BB31" s="26">
        <f t="shared" si="1"/>
        <v>0</v>
      </c>
      <c r="BC31" s="26">
        <f t="shared" si="1"/>
        <v>16</v>
      </c>
      <c r="BD31" s="26">
        <f t="shared" si="1"/>
        <v>1</v>
      </c>
      <c r="BE31" s="26">
        <f t="shared" si="1"/>
        <v>0</v>
      </c>
      <c r="BF31" s="26">
        <f t="shared" si="1"/>
        <v>1</v>
      </c>
      <c r="BG31" s="26">
        <f t="shared" si="1"/>
        <v>2</v>
      </c>
      <c r="BH31" s="26">
        <f t="shared" si="1"/>
        <v>6</v>
      </c>
      <c r="BI31" s="26">
        <f t="shared" si="1"/>
        <v>8</v>
      </c>
      <c r="BJ31" s="26">
        <f t="shared" si="1"/>
        <v>6</v>
      </c>
      <c r="BK31" s="26">
        <f t="shared" si="1"/>
        <v>2</v>
      </c>
      <c r="BL31" s="26">
        <f t="shared" si="1"/>
        <v>0</v>
      </c>
      <c r="BM31" s="26">
        <f t="shared" si="1"/>
        <v>7</v>
      </c>
      <c r="BN31" s="26">
        <f t="shared" si="1"/>
        <v>1</v>
      </c>
      <c r="BO31" s="26">
        <f t="shared" si="1"/>
        <v>0</v>
      </c>
      <c r="BP31" s="26">
        <f t="shared" si="1"/>
        <v>5</v>
      </c>
      <c r="BQ31" s="26">
        <f t="shared" si="1"/>
        <v>1</v>
      </c>
    </row>
    <row r="32" spans="1:69" ht="12.75" customHeight="1">
      <c r="A32" s="5">
        <v>19</v>
      </c>
      <c r="B32" s="10" t="s">
        <v>855</v>
      </c>
      <c r="C32" s="18" t="s">
        <v>1718</v>
      </c>
      <c r="D32" s="18"/>
      <c r="E32" s="26">
        <v>6</v>
      </c>
      <c r="F32" s="29">
        <v>6</v>
      </c>
      <c r="G32" s="29"/>
      <c r="H32" s="26"/>
      <c r="I32" s="26"/>
      <c r="J32" s="29"/>
      <c r="K32" s="29"/>
      <c r="L32" s="29">
        <v>4</v>
      </c>
      <c r="M32" s="29"/>
      <c r="N32" s="26"/>
      <c r="O32" s="29"/>
      <c r="P32" s="29"/>
      <c r="Q32" s="26"/>
      <c r="R32" s="29">
        <v>5</v>
      </c>
      <c r="S32" s="29">
        <v>1</v>
      </c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>
        <v>1</v>
      </c>
      <c r="AH32" s="29"/>
      <c r="AI32" s="29">
        <v>5</v>
      </c>
      <c r="AJ32" s="26">
        <v>2</v>
      </c>
      <c r="AK32" s="26"/>
      <c r="AL32" s="26"/>
      <c r="AM32" s="29"/>
      <c r="AN32" s="29"/>
      <c r="AO32" s="29">
        <v>3</v>
      </c>
      <c r="AP32" s="29">
        <v>2</v>
      </c>
      <c r="AQ32" s="29">
        <v>1</v>
      </c>
      <c r="AR32" s="26"/>
      <c r="AS32" s="26"/>
      <c r="AT32" s="29">
        <v>1</v>
      </c>
      <c r="AU32" s="26"/>
      <c r="AV32" s="29">
        <v>3</v>
      </c>
      <c r="AW32" s="29">
        <v>2</v>
      </c>
      <c r="AX32" s="29">
        <v>1</v>
      </c>
      <c r="AY32" s="29">
        <v>1</v>
      </c>
      <c r="AZ32" s="29"/>
      <c r="BA32" s="26">
        <v>1</v>
      </c>
      <c r="BB32" s="26"/>
      <c r="BC32" s="26">
        <v>1</v>
      </c>
      <c r="BD32" s="26"/>
      <c r="BE32" s="29"/>
      <c r="BF32" s="29"/>
      <c r="BG32" s="29"/>
      <c r="BH32" s="29"/>
      <c r="BI32" s="29"/>
      <c r="BJ32" s="29"/>
      <c r="BK32" s="29"/>
      <c r="BL32" s="29"/>
      <c r="BM32" s="29">
        <v>1</v>
      </c>
      <c r="BN32" s="29"/>
      <c r="BO32" s="29"/>
      <c r="BP32" s="26"/>
      <c r="BQ32" s="26">
        <v>1</v>
      </c>
    </row>
    <row r="33" spans="1:69" ht="12.75" customHeight="1">
      <c r="A33" s="5">
        <v>20</v>
      </c>
      <c r="B33" s="10" t="s">
        <v>856</v>
      </c>
      <c r="C33" s="18" t="s">
        <v>1718</v>
      </c>
      <c r="D33" s="18"/>
      <c r="E33" s="26">
        <v>6</v>
      </c>
      <c r="F33" s="29">
        <v>6</v>
      </c>
      <c r="G33" s="29"/>
      <c r="H33" s="26">
        <v>1</v>
      </c>
      <c r="I33" s="26">
        <v>2</v>
      </c>
      <c r="J33" s="29"/>
      <c r="K33" s="29"/>
      <c r="L33" s="29">
        <v>2</v>
      </c>
      <c r="M33" s="29"/>
      <c r="N33" s="26"/>
      <c r="O33" s="29">
        <v>1</v>
      </c>
      <c r="P33" s="29">
        <v>3</v>
      </c>
      <c r="Q33" s="26">
        <v>2</v>
      </c>
      <c r="R33" s="29"/>
      <c r="S33" s="29"/>
      <c r="T33" s="29"/>
      <c r="U33" s="29">
        <v>1</v>
      </c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>
        <v>5</v>
      </c>
      <c r="AJ33" s="26">
        <v>1</v>
      </c>
      <c r="AK33" s="26"/>
      <c r="AL33" s="26"/>
      <c r="AM33" s="29"/>
      <c r="AN33" s="29"/>
      <c r="AO33" s="29">
        <v>2</v>
      </c>
      <c r="AP33" s="29">
        <v>3</v>
      </c>
      <c r="AQ33" s="29">
        <v>1</v>
      </c>
      <c r="AR33" s="26"/>
      <c r="AS33" s="26"/>
      <c r="AT33" s="29"/>
      <c r="AU33" s="26"/>
      <c r="AV33" s="29"/>
      <c r="AW33" s="29">
        <v>1</v>
      </c>
      <c r="AX33" s="29"/>
      <c r="AY33" s="29"/>
      <c r="AZ33" s="29">
        <v>1</v>
      </c>
      <c r="BA33" s="26"/>
      <c r="BB33" s="26"/>
      <c r="BC33" s="26">
        <v>1</v>
      </c>
      <c r="BD33" s="26"/>
      <c r="BE33" s="29"/>
      <c r="BF33" s="29"/>
      <c r="BG33" s="29"/>
      <c r="BH33" s="29">
        <v>1</v>
      </c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1719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>
      <c r="A35" s="5">
        <v>22</v>
      </c>
      <c r="B35" s="10">
        <v>117</v>
      </c>
      <c r="C35" s="18" t="s">
        <v>1720</v>
      </c>
      <c r="D35" s="18"/>
      <c r="E35" s="26">
        <v>1</v>
      </c>
      <c r="F35" s="29">
        <v>1</v>
      </c>
      <c r="G35" s="29"/>
      <c r="H35" s="26">
        <v>1</v>
      </c>
      <c r="I35" s="26"/>
      <c r="J35" s="29"/>
      <c r="K35" s="29"/>
      <c r="L35" s="29"/>
      <c r="M35" s="29"/>
      <c r="N35" s="26"/>
      <c r="O35" s="29"/>
      <c r="P35" s="29"/>
      <c r="Q35" s="26"/>
      <c r="R35" s="29">
        <v>1</v>
      </c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>
        <v>1</v>
      </c>
      <c r="AJ35" s="26"/>
      <c r="AK35" s="26"/>
      <c r="AL35" s="26"/>
      <c r="AM35" s="29"/>
      <c r="AN35" s="29"/>
      <c r="AO35" s="29"/>
      <c r="AP35" s="29">
        <v>1</v>
      </c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1721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857</v>
      </c>
      <c r="C37" s="18" t="s">
        <v>1722</v>
      </c>
      <c r="D37" s="18"/>
      <c r="E37" s="26">
        <v>6</v>
      </c>
      <c r="F37" s="29">
        <v>6</v>
      </c>
      <c r="G37" s="29"/>
      <c r="H37" s="26">
        <v>1</v>
      </c>
      <c r="I37" s="26"/>
      <c r="J37" s="29"/>
      <c r="K37" s="29"/>
      <c r="L37" s="29">
        <v>3</v>
      </c>
      <c r="M37" s="29"/>
      <c r="N37" s="26"/>
      <c r="O37" s="29"/>
      <c r="P37" s="29">
        <v>1</v>
      </c>
      <c r="Q37" s="26">
        <v>1</v>
      </c>
      <c r="R37" s="29">
        <v>4</v>
      </c>
      <c r="S37" s="29"/>
      <c r="T37" s="29"/>
      <c r="U37" s="29">
        <v>2</v>
      </c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>
        <v>1</v>
      </c>
      <c r="AI37" s="29">
        <v>3</v>
      </c>
      <c r="AJ37" s="26"/>
      <c r="AK37" s="26"/>
      <c r="AL37" s="26"/>
      <c r="AM37" s="29"/>
      <c r="AN37" s="29"/>
      <c r="AO37" s="29"/>
      <c r="AP37" s="29">
        <v>4</v>
      </c>
      <c r="AQ37" s="29">
        <v>1</v>
      </c>
      <c r="AR37" s="26">
        <v>1</v>
      </c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858</v>
      </c>
      <c r="C38" s="18" t="s">
        <v>1722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859</v>
      </c>
      <c r="C39" s="18" t="s">
        <v>1723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860</v>
      </c>
      <c r="C40" s="18" t="s">
        <v>1723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861</v>
      </c>
      <c r="C41" s="18" t="s">
        <v>1723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862</v>
      </c>
      <c r="C42" s="18" t="s">
        <v>1724</v>
      </c>
      <c r="D42" s="18"/>
      <c r="E42" s="26">
        <v>20</v>
      </c>
      <c r="F42" s="29">
        <v>20</v>
      </c>
      <c r="G42" s="29"/>
      <c r="H42" s="26">
        <v>6</v>
      </c>
      <c r="I42" s="26"/>
      <c r="J42" s="29"/>
      <c r="K42" s="29"/>
      <c r="L42" s="29">
        <v>5</v>
      </c>
      <c r="M42" s="29"/>
      <c r="N42" s="26"/>
      <c r="O42" s="29"/>
      <c r="P42" s="29">
        <v>5</v>
      </c>
      <c r="Q42" s="26">
        <v>1</v>
      </c>
      <c r="R42" s="29">
        <v>11</v>
      </c>
      <c r="S42" s="29">
        <v>3</v>
      </c>
      <c r="T42" s="29"/>
      <c r="U42" s="29">
        <v>2</v>
      </c>
      <c r="V42" s="26"/>
      <c r="W42" s="29"/>
      <c r="X42" s="29"/>
      <c r="Y42" s="29"/>
      <c r="Z42" s="29"/>
      <c r="AA42" s="29"/>
      <c r="AB42" s="29"/>
      <c r="AC42" s="29"/>
      <c r="AD42" s="29"/>
      <c r="AE42" s="29">
        <v>1</v>
      </c>
      <c r="AF42" s="29"/>
      <c r="AG42" s="29"/>
      <c r="AH42" s="29">
        <v>1</v>
      </c>
      <c r="AI42" s="29">
        <v>16</v>
      </c>
      <c r="AJ42" s="26">
        <v>4</v>
      </c>
      <c r="AK42" s="26"/>
      <c r="AL42" s="26"/>
      <c r="AM42" s="29"/>
      <c r="AN42" s="29">
        <v>3</v>
      </c>
      <c r="AO42" s="29">
        <v>4</v>
      </c>
      <c r="AP42" s="29">
        <v>8</v>
      </c>
      <c r="AQ42" s="29">
        <v>5</v>
      </c>
      <c r="AR42" s="26"/>
      <c r="AS42" s="26"/>
      <c r="AT42" s="29"/>
      <c r="AU42" s="26"/>
      <c r="AV42" s="29">
        <v>5</v>
      </c>
      <c r="AW42" s="29">
        <v>4</v>
      </c>
      <c r="AX42" s="29">
        <v>3</v>
      </c>
      <c r="AY42" s="29">
        <v>1</v>
      </c>
      <c r="AZ42" s="29"/>
      <c r="BA42" s="26">
        <v>2</v>
      </c>
      <c r="BB42" s="26"/>
      <c r="BC42" s="26">
        <v>1</v>
      </c>
      <c r="BD42" s="26"/>
      <c r="BE42" s="29"/>
      <c r="BF42" s="29"/>
      <c r="BG42" s="29">
        <v>1</v>
      </c>
      <c r="BH42" s="29">
        <v>1</v>
      </c>
      <c r="BI42" s="29">
        <v>2</v>
      </c>
      <c r="BJ42" s="29">
        <v>1</v>
      </c>
      <c r="BK42" s="29">
        <v>1</v>
      </c>
      <c r="BL42" s="29"/>
      <c r="BM42" s="29">
        <v>1</v>
      </c>
      <c r="BN42" s="29"/>
      <c r="BO42" s="29"/>
      <c r="BP42" s="26"/>
      <c r="BQ42" s="26"/>
    </row>
    <row r="43" spans="1:69" ht="12.75" customHeight="1">
      <c r="A43" s="5">
        <v>30</v>
      </c>
      <c r="B43" s="10" t="s">
        <v>863</v>
      </c>
      <c r="C43" s="18" t="s">
        <v>1724</v>
      </c>
      <c r="D43" s="18"/>
      <c r="E43" s="26">
        <v>16</v>
      </c>
      <c r="F43" s="29">
        <v>16</v>
      </c>
      <c r="G43" s="29"/>
      <c r="H43" s="26">
        <v>3</v>
      </c>
      <c r="I43" s="26">
        <v>3</v>
      </c>
      <c r="J43" s="29"/>
      <c r="K43" s="29"/>
      <c r="L43" s="29">
        <v>7</v>
      </c>
      <c r="M43" s="29"/>
      <c r="N43" s="26"/>
      <c r="O43" s="29">
        <v>2</v>
      </c>
      <c r="P43" s="29">
        <v>2</v>
      </c>
      <c r="Q43" s="26">
        <v>3</v>
      </c>
      <c r="R43" s="29">
        <v>7</v>
      </c>
      <c r="S43" s="29">
        <v>1</v>
      </c>
      <c r="T43" s="29">
        <v>1</v>
      </c>
      <c r="U43" s="29">
        <v>2</v>
      </c>
      <c r="V43" s="26"/>
      <c r="W43" s="29"/>
      <c r="X43" s="29"/>
      <c r="Y43" s="29"/>
      <c r="Z43" s="29"/>
      <c r="AA43" s="29"/>
      <c r="AB43" s="29"/>
      <c r="AC43" s="29"/>
      <c r="AD43" s="29"/>
      <c r="AE43" s="29">
        <v>2</v>
      </c>
      <c r="AF43" s="29">
        <v>1</v>
      </c>
      <c r="AG43" s="29"/>
      <c r="AH43" s="29">
        <v>2</v>
      </c>
      <c r="AI43" s="29">
        <v>9</v>
      </c>
      <c r="AJ43" s="26">
        <v>3</v>
      </c>
      <c r="AK43" s="26"/>
      <c r="AL43" s="26"/>
      <c r="AM43" s="29">
        <v>2</v>
      </c>
      <c r="AN43" s="29"/>
      <c r="AO43" s="29">
        <v>2</v>
      </c>
      <c r="AP43" s="29">
        <v>5</v>
      </c>
      <c r="AQ43" s="29">
        <v>6</v>
      </c>
      <c r="AR43" s="26">
        <v>1</v>
      </c>
      <c r="AS43" s="26"/>
      <c r="AT43" s="29">
        <v>1</v>
      </c>
      <c r="AU43" s="26">
        <v>1</v>
      </c>
      <c r="AV43" s="29">
        <v>1</v>
      </c>
      <c r="AW43" s="29">
        <v>5</v>
      </c>
      <c r="AX43" s="29">
        <v>3</v>
      </c>
      <c r="AY43" s="29">
        <v>1</v>
      </c>
      <c r="AZ43" s="29">
        <v>1</v>
      </c>
      <c r="BA43" s="26">
        <v>1</v>
      </c>
      <c r="BB43" s="26"/>
      <c r="BC43" s="26">
        <v>4</v>
      </c>
      <c r="BD43" s="26"/>
      <c r="BE43" s="29"/>
      <c r="BF43" s="29"/>
      <c r="BG43" s="29"/>
      <c r="BH43" s="29">
        <v>1</v>
      </c>
      <c r="BI43" s="29">
        <v>3</v>
      </c>
      <c r="BJ43" s="29">
        <v>3</v>
      </c>
      <c r="BK43" s="29"/>
      <c r="BL43" s="29"/>
      <c r="BM43" s="29"/>
      <c r="BN43" s="29"/>
      <c r="BO43" s="29"/>
      <c r="BP43" s="26">
        <v>1</v>
      </c>
      <c r="BQ43" s="26"/>
    </row>
    <row r="44" spans="1:69" ht="12.75" customHeight="1">
      <c r="A44" s="5">
        <v>31</v>
      </c>
      <c r="B44" s="10" t="s">
        <v>864</v>
      </c>
      <c r="C44" s="18" t="s">
        <v>1725</v>
      </c>
      <c r="D44" s="18"/>
      <c r="E44" s="26">
        <v>20</v>
      </c>
      <c r="F44" s="29">
        <v>20</v>
      </c>
      <c r="G44" s="29"/>
      <c r="H44" s="26">
        <v>2</v>
      </c>
      <c r="I44" s="26">
        <v>3</v>
      </c>
      <c r="J44" s="29"/>
      <c r="K44" s="29"/>
      <c r="L44" s="29">
        <v>7</v>
      </c>
      <c r="M44" s="29"/>
      <c r="N44" s="26"/>
      <c r="O44" s="29"/>
      <c r="P44" s="29">
        <v>3</v>
      </c>
      <c r="Q44" s="26">
        <v>4</v>
      </c>
      <c r="R44" s="29">
        <v>12</v>
      </c>
      <c r="S44" s="29">
        <v>1</v>
      </c>
      <c r="T44" s="29"/>
      <c r="U44" s="29">
        <v>2</v>
      </c>
      <c r="V44" s="26"/>
      <c r="W44" s="29"/>
      <c r="X44" s="29"/>
      <c r="Y44" s="29"/>
      <c r="Z44" s="29"/>
      <c r="AA44" s="29"/>
      <c r="AB44" s="29">
        <v>1</v>
      </c>
      <c r="AC44" s="29"/>
      <c r="AD44" s="29"/>
      <c r="AE44" s="29"/>
      <c r="AF44" s="29">
        <v>1</v>
      </c>
      <c r="AG44" s="29"/>
      <c r="AH44" s="29">
        <v>2</v>
      </c>
      <c r="AI44" s="29">
        <v>14</v>
      </c>
      <c r="AJ44" s="26"/>
      <c r="AK44" s="26"/>
      <c r="AL44" s="26"/>
      <c r="AM44" s="29">
        <v>1</v>
      </c>
      <c r="AN44" s="29">
        <v>1</v>
      </c>
      <c r="AO44" s="29">
        <v>4</v>
      </c>
      <c r="AP44" s="29">
        <v>14</v>
      </c>
      <c r="AQ44" s="29"/>
      <c r="AR44" s="26"/>
      <c r="AS44" s="26"/>
      <c r="AT44" s="29">
        <v>1</v>
      </c>
      <c r="AU44" s="26"/>
      <c r="AV44" s="29">
        <v>3</v>
      </c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865</v>
      </c>
      <c r="C45" s="18" t="s">
        <v>1725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1726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>
      <c r="A47" s="5">
        <v>34</v>
      </c>
      <c r="B47" s="10">
        <v>124</v>
      </c>
      <c r="C47" s="18" t="s">
        <v>1727</v>
      </c>
      <c r="D47" s="18"/>
      <c r="E47" s="26">
        <v>2</v>
      </c>
      <c r="F47" s="29">
        <v>2</v>
      </c>
      <c r="G47" s="29"/>
      <c r="H47" s="26">
        <v>1</v>
      </c>
      <c r="I47" s="26"/>
      <c r="J47" s="29"/>
      <c r="K47" s="29"/>
      <c r="L47" s="29"/>
      <c r="M47" s="29"/>
      <c r="N47" s="26"/>
      <c r="O47" s="29"/>
      <c r="P47" s="29"/>
      <c r="Q47" s="26">
        <v>1</v>
      </c>
      <c r="R47" s="29">
        <v>1</v>
      </c>
      <c r="S47" s="29"/>
      <c r="T47" s="29"/>
      <c r="U47" s="29"/>
      <c r="V47" s="26"/>
      <c r="W47" s="29">
        <v>1</v>
      </c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>
        <v>1</v>
      </c>
      <c r="AJ47" s="26">
        <v>1</v>
      </c>
      <c r="AK47" s="26"/>
      <c r="AL47" s="26"/>
      <c r="AM47" s="29">
        <v>1</v>
      </c>
      <c r="AN47" s="29"/>
      <c r="AO47" s="29">
        <v>1</v>
      </c>
      <c r="AP47" s="29"/>
      <c r="AQ47" s="29"/>
      <c r="AR47" s="26"/>
      <c r="AS47" s="26"/>
      <c r="AT47" s="29"/>
      <c r="AU47" s="26"/>
      <c r="AV47" s="29"/>
      <c r="AW47" s="29">
        <v>1</v>
      </c>
      <c r="AX47" s="29">
        <v>1</v>
      </c>
      <c r="AY47" s="29"/>
      <c r="AZ47" s="29"/>
      <c r="BA47" s="26"/>
      <c r="BB47" s="26"/>
      <c r="BC47" s="26">
        <v>1</v>
      </c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>
        <v>1</v>
      </c>
      <c r="BQ47" s="26"/>
    </row>
    <row r="48" spans="1:69" ht="12.75" customHeight="1">
      <c r="A48" s="5">
        <v>35</v>
      </c>
      <c r="B48" s="10" t="s">
        <v>866</v>
      </c>
      <c r="C48" s="18" t="s">
        <v>1728</v>
      </c>
      <c r="D48" s="18"/>
      <c r="E48" s="26">
        <v>83</v>
      </c>
      <c r="F48" s="29">
        <v>82</v>
      </c>
      <c r="G48" s="29">
        <v>1</v>
      </c>
      <c r="H48" s="26">
        <v>15</v>
      </c>
      <c r="I48" s="26">
        <v>4</v>
      </c>
      <c r="J48" s="29"/>
      <c r="K48" s="29"/>
      <c r="L48" s="29">
        <v>15</v>
      </c>
      <c r="M48" s="29"/>
      <c r="N48" s="26"/>
      <c r="O48" s="29"/>
      <c r="P48" s="29">
        <v>17</v>
      </c>
      <c r="Q48" s="26">
        <v>8</v>
      </c>
      <c r="R48" s="29">
        <v>46</v>
      </c>
      <c r="S48" s="29">
        <v>12</v>
      </c>
      <c r="T48" s="29"/>
      <c r="U48" s="29">
        <v>12</v>
      </c>
      <c r="V48" s="26"/>
      <c r="W48" s="29">
        <v>2</v>
      </c>
      <c r="X48" s="29"/>
      <c r="Y48" s="29"/>
      <c r="Z48" s="29"/>
      <c r="AA48" s="29"/>
      <c r="AB48" s="29">
        <v>3</v>
      </c>
      <c r="AC48" s="29">
        <v>1</v>
      </c>
      <c r="AD48" s="29"/>
      <c r="AE48" s="29">
        <v>1</v>
      </c>
      <c r="AF48" s="29">
        <v>5</v>
      </c>
      <c r="AG48" s="29">
        <v>10</v>
      </c>
      <c r="AH48" s="29">
        <v>4</v>
      </c>
      <c r="AI48" s="29">
        <v>45</v>
      </c>
      <c r="AJ48" s="26">
        <v>6</v>
      </c>
      <c r="AK48" s="26"/>
      <c r="AL48" s="26"/>
      <c r="AM48" s="29">
        <v>6</v>
      </c>
      <c r="AN48" s="29">
        <v>3</v>
      </c>
      <c r="AO48" s="29">
        <v>23</v>
      </c>
      <c r="AP48" s="29">
        <v>40</v>
      </c>
      <c r="AQ48" s="29">
        <v>11</v>
      </c>
      <c r="AR48" s="26"/>
      <c r="AS48" s="26"/>
      <c r="AT48" s="29"/>
      <c r="AU48" s="26">
        <v>3</v>
      </c>
      <c r="AV48" s="29">
        <v>5</v>
      </c>
      <c r="AW48" s="29">
        <v>7</v>
      </c>
      <c r="AX48" s="29">
        <v>7</v>
      </c>
      <c r="AY48" s="29"/>
      <c r="AZ48" s="29"/>
      <c r="BA48" s="26">
        <v>2</v>
      </c>
      <c r="BB48" s="26"/>
      <c r="BC48" s="26">
        <v>4</v>
      </c>
      <c r="BD48" s="26"/>
      <c r="BE48" s="29"/>
      <c r="BF48" s="29"/>
      <c r="BG48" s="29">
        <v>1</v>
      </c>
      <c r="BH48" s="29">
        <v>1</v>
      </c>
      <c r="BI48" s="29">
        <v>3</v>
      </c>
      <c r="BJ48" s="29">
        <v>2</v>
      </c>
      <c r="BK48" s="29">
        <v>1</v>
      </c>
      <c r="BL48" s="29"/>
      <c r="BM48" s="29">
        <v>1</v>
      </c>
      <c r="BN48" s="29"/>
      <c r="BO48" s="29"/>
      <c r="BP48" s="26">
        <v>2</v>
      </c>
      <c r="BQ48" s="26"/>
    </row>
    <row r="49" spans="1:69" ht="12.75" customHeight="1">
      <c r="A49" s="5">
        <v>36</v>
      </c>
      <c r="B49" s="10" t="s">
        <v>867</v>
      </c>
      <c r="C49" s="18" t="s">
        <v>1728</v>
      </c>
      <c r="D49" s="18"/>
      <c r="E49" s="26">
        <v>42</v>
      </c>
      <c r="F49" s="29">
        <v>42</v>
      </c>
      <c r="G49" s="29"/>
      <c r="H49" s="26">
        <v>4</v>
      </c>
      <c r="I49" s="26">
        <v>7</v>
      </c>
      <c r="J49" s="29"/>
      <c r="K49" s="29"/>
      <c r="L49" s="29">
        <v>6</v>
      </c>
      <c r="M49" s="29"/>
      <c r="N49" s="26">
        <v>1</v>
      </c>
      <c r="O49" s="29">
        <v>1</v>
      </c>
      <c r="P49" s="29">
        <v>12</v>
      </c>
      <c r="Q49" s="26">
        <v>1</v>
      </c>
      <c r="R49" s="29">
        <v>21</v>
      </c>
      <c r="S49" s="29">
        <v>5</v>
      </c>
      <c r="T49" s="29">
        <v>1</v>
      </c>
      <c r="U49" s="29">
        <v>3</v>
      </c>
      <c r="V49" s="26"/>
      <c r="W49" s="29">
        <v>1</v>
      </c>
      <c r="X49" s="29"/>
      <c r="Y49" s="29">
        <v>1</v>
      </c>
      <c r="Z49" s="29"/>
      <c r="AA49" s="29"/>
      <c r="AB49" s="29">
        <v>1</v>
      </c>
      <c r="AC49" s="29"/>
      <c r="AD49" s="29">
        <v>1</v>
      </c>
      <c r="AE49" s="29">
        <v>1</v>
      </c>
      <c r="AF49" s="29">
        <v>6</v>
      </c>
      <c r="AG49" s="29">
        <v>1</v>
      </c>
      <c r="AH49" s="29">
        <v>1</v>
      </c>
      <c r="AI49" s="29">
        <v>26</v>
      </c>
      <c r="AJ49" s="26">
        <v>4</v>
      </c>
      <c r="AK49" s="26"/>
      <c r="AL49" s="26"/>
      <c r="AM49" s="29"/>
      <c r="AN49" s="29"/>
      <c r="AO49" s="29">
        <v>12</v>
      </c>
      <c r="AP49" s="29">
        <v>26</v>
      </c>
      <c r="AQ49" s="29">
        <v>4</v>
      </c>
      <c r="AR49" s="26"/>
      <c r="AS49" s="26"/>
      <c r="AT49" s="29">
        <v>1</v>
      </c>
      <c r="AU49" s="26"/>
      <c r="AV49" s="29">
        <v>2</v>
      </c>
      <c r="AW49" s="29">
        <v>7</v>
      </c>
      <c r="AX49" s="29">
        <v>5</v>
      </c>
      <c r="AY49" s="29">
        <v>1</v>
      </c>
      <c r="AZ49" s="29">
        <v>1</v>
      </c>
      <c r="BA49" s="26">
        <v>1</v>
      </c>
      <c r="BB49" s="26"/>
      <c r="BC49" s="26">
        <v>4</v>
      </c>
      <c r="BD49" s="26">
        <v>1</v>
      </c>
      <c r="BE49" s="29"/>
      <c r="BF49" s="29">
        <v>1</v>
      </c>
      <c r="BG49" s="29"/>
      <c r="BH49" s="29">
        <v>2</v>
      </c>
      <c r="BI49" s="29"/>
      <c r="BJ49" s="29"/>
      <c r="BK49" s="29"/>
      <c r="BL49" s="29"/>
      <c r="BM49" s="29">
        <v>4</v>
      </c>
      <c r="BN49" s="29">
        <v>1</v>
      </c>
      <c r="BO49" s="29"/>
      <c r="BP49" s="26">
        <v>1</v>
      </c>
      <c r="BQ49" s="26"/>
    </row>
    <row r="50" spans="1:69" ht="12.75" customHeight="1">
      <c r="A50" s="5">
        <v>37</v>
      </c>
      <c r="B50" s="10" t="s">
        <v>868</v>
      </c>
      <c r="C50" s="18" t="s">
        <v>1729</v>
      </c>
      <c r="D50" s="18"/>
      <c r="E50" s="26">
        <v>3</v>
      </c>
      <c r="F50" s="29">
        <v>3</v>
      </c>
      <c r="G50" s="29"/>
      <c r="H50" s="26">
        <v>2</v>
      </c>
      <c r="I50" s="26"/>
      <c r="J50" s="29"/>
      <c r="K50" s="29"/>
      <c r="L50" s="29">
        <v>1</v>
      </c>
      <c r="M50" s="29"/>
      <c r="N50" s="26"/>
      <c r="O50" s="29"/>
      <c r="P50" s="29"/>
      <c r="Q50" s="26"/>
      <c r="R50" s="29">
        <v>3</v>
      </c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>
        <v>3</v>
      </c>
      <c r="AJ50" s="26"/>
      <c r="AK50" s="26"/>
      <c r="AL50" s="26"/>
      <c r="AM50" s="29"/>
      <c r="AN50" s="29"/>
      <c r="AO50" s="29"/>
      <c r="AP50" s="29">
        <v>2</v>
      </c>
      <c r="AQ50" s="29">
        <v>1</v>
      </c>
      <c r="AR50" s="26"/>
      <c r="AS50" s="26"/>
      <c r="AT50" s="29"/>
      <c r="AU50" s="26"/>
      <c r="AV50" s="29">
        <v>1</v>
      </c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869</v>
      </c>
      <c r="C51" s="18" t="s">
        <v>1729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870</v>
      </c>
      <c r="C52" s="18" t="s">
        <v>1730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871</v>
      </c>
      <c r="C53" s="18" t="s">
        <v>1730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872</v>
      </c>
      <c r="C54" s="18" t="s">
        <v>1730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873</v>
      </c>
      <c r="C55" s="18" t="s">
        <v>1730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>
      <c r="A56" s="5">
        <v>43</v>
      </c>
      <c r="B56" s="10">
        <v>128</v>
      </c>
      <c r="C56" s="18" t="s">
        <v>1731</v>
      </c>
      <c r="D56" s="18"/>
      <c r="E56" s="26">
        <v>3</v>
      </c>
      <c r="F56" s="29">
        <v>3</v>
      </c>
      <c r="G56" s="29"/>
      <c r="H56" s="26"/>
      <c r="I56" s="26"/>
      <c r="J56" s="29"/>
      <c r="K56" s="29"/>
      <c r="L56" s="29">
        <v>1</v>
      </c>
      <c r="M56" s="29"/>
      <c r="N56" s="26"/>
      <c r="O56" s="29"/>
      <c r="P56" s="29"/>
      <c r="Q56" s="26">
        <v>2</v>
      </c>
      <c r="R56" s="29">
        <v>1</v>
      </c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>
        <v>1</v>
      </c>
      <c r="AG56" s="29"/>
      <c r="AH56" s="29"/>
      <c r="AI56" s="29">
        <v>2</v>
      </c>
      <c r="AJ56" s="26"/>
      <c r="AK56" s="26"/>
      <c r="AL56" s="26"/>
      <c r="AM56" s="29">
        <v>1</v>
      </c>
      <c r="AN56" s="29"/>
      <c r="AO56" s="29"/>
      <c r="AP56" s="29">
        <v>1</v>
      </c>
      <c r="AQ56" s="29">
        <v>1</v>
      </c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>
      <c r="A57" s="5">
        <v>44</v>
      </c>
      <c r="B57" s="10" t="s">
        <v>874</v>
      </c>
      <c r="C57" s="18" t="s">
        <v>1732</v>
      </c>
      <c r="D57" s="18"/>
      <c r="E57" s="26">
        <v>1</v>
      </c>
      <c r="F57" s="29">
        <v>1</v>
      </c>
      <c r="G57" s="29"/>
      <c r="H57" s="26"/>
      <c r="I57" s="26"/>
      <c r="J57" s="29"/>
      <c r="K57" s="29"/>
      <c r="L57" s="29">
        <v>1</v>
      </c>
      <c r="M57" s="29"/>
      <c r="N57" s="26"/>
      <c r="O57" s="29"/>
      <c r="P57" s="29">
        <v>1</v>
      </c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>
        <v>1</v>
      </c>
      <c r="AJ57" s="26"/>
      <c r="AK57" s="26"/>
      <c r="AL57" s="26"/>
      <c r="AM57" s="29"/>
      <c r="AN57" s="29"/>
      <c r="AO57" s="29"/>
      <c r="AP57" s="29">
        <v>1</v>
      </c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875</v>
      </c>
      <c r="C58" s="18" t="s">
        <v>1732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876</v>
      </c>
      <c r="C59" s="18" t="s">
        <v>1733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877</v>
      </c>
      <c r="C60" s="18" t="s">
        <v>1733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878</v>
      </c>
      <c r="C61" s="18" t="s">
        <v>1733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879</v>
      </c>
      <c r="C62" s="18" t="s">
        <v>1733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880</v>
      </c>
      <c r="C63" s="18" t="s">
        <v>1734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881</v>
      </c>
      <c r="C64" s="18" t="s">
        <v>1734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1735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882</v>
      </c>
      <c r="C66" s="18" t="s">
        <v>1736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883</v>
      </c>
      <c r="C67" s="18" t="s">
        <v>1736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884</v>
      </c>
      <c r="C68" s="18" t="s">
        <v>1736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885</v>
      </c>
      <c r="C69" s="18" t="s">
        <v>1737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886</v>
      </c>
      <c r="C70" s="18" t="s">
        <v>1737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>
      <c r="A71" s="5">
        <v>58</v>
      </c>
      <c r="B71" s="10" t="s">
        <v>887</v>
      </c>
      <c r="C71" s="18" t="s">
        <v>1738</v>
      </c>
      <c r="D71" s="18"/>
      <c r="E71" s="26">
        <v>3</v>
      </c>
      <c r="F71" s="29">
        <v>3</v>
      </c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>
        <v>2</v>
      </c>
      <c r="R71" s="29">
        <v>1</v>
      </c>
      <c r="S71" s="29"/>
      <c r="T71" s="29"/>
      <c r="U71" s="29"/>
      <c r="V71" s="26"/>
      <c r="W71" s="29">
        <v>1</v>
      </c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>
        <v>2</v>
      </c>
      <c r="AJ71" s="26"/>
      <c r="AK71" s="26"/>
      <c r="AL71" s="26"/>
      <c r="AM71" s="29">
        <v>1</v>
      </c>
      <c r="AN71" s="29"/>
      <c r="AO71" s="29">
        <v>2</v>
      </c>
      <c r="AP71" s="29"/>
      <c r="AQ71" s="29"/>
      <c r="AR71" s="26"/>
      <c r="AS71" s="26"/>
      <c r="AT71" s="29"/>
      <c r="AU71" s="26"/>
      <c r="AV71" s="29">
        <v>1</v>
      </c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888</v>
      </c>
      <c r="C72" s="18" t="s">
        <v>1738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889</v>
      </c>
      <c r="C73" s="18" t="s">
        <v>1738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890</v>
      </c>
      <c r="C74" s="18" t="s">
        <v>1739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891</v>
      </c>
      <c r="C75" s="18" t="s">
        <v>1739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892</v>
      </c>
      <c r="C76" s="18" t="s">
        <v>1739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893</v>
      </c>
      <c r="C77" s="18" t="s">
        <v>1740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894</v>
      </c>
      <c r="C78" s="18" t="s">
        <v>1740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1741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895</v>
      </c>
      <c r="C80" s="18" t="s">
        <v>1742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896</v>
      </c>
      <c r="C81" s="18" t="s">
        <v>1742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897</v>
      </c>
      <c r="C82" s="18" t="s">
        <v>1743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898</v>
      </c>
      <c r="C83" s="18" t="s">
        <v>1743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1744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899</v>
      </c>
      <c r="C85" s="18" t="s">
        <v>1745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900</v>
      </c>
      <c r="C86" s="18" t="s">
        <v>1745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901</v>
      </c>
      <c r="C87" s="18" t="s">
        <v>1746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902</v>
      </c>
      <c r="C88" s="18" t="s">
        <v>1746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903</v>
      </c>
      <c r="C89" s="18" t="s">
        <v>1746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904</v>
      </c>
      <c r="C90" s="18" t="s">
        <v>1746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905</v>
      </c>
      <c r="C91" s="18" t="s">
        <v>1746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906</v>
      </c>
      <c r="C92" s="18" t="s">
        <v>1747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907</v>
      </c>
      <c r="C93" s="18" t="s">
        <v>1747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908</v>
      </c>
      <c r="C94" s="18" t="s">
        <v>1747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1748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909</v>
      </c>
      <c r="C96" s="18" t="s">
        <v>1749</v>
      </c>
      <c r="D96" s="18"/>
      <c r="E96" s="26">
        <f>SUM(E97:E113)</f>
        <v>1</v>
      </c>
      <c r="F96" s="26">
        <f aca="true" t="shared" si="2" ref="F96:BQ96">SUM(F97:F113)</f>
        <v>1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1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1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1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1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910</v>
      </c>
      <c r="C97" s="18" t="s">
        <v>1750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>
      <c r="A98" s="5">
        <v>85</v>
      </c>
      <c r="B98" s="10" t="s">
        <v>911</v>
      </c>
      <c r="C98" s="18" t="s">
        <v>1750</v>
      </c>
      <c r="D98" s="18"/>
      <c r="E98" s="26">
        <v>1</v>
      </c>
      <c r="F98" s="29">
        <v>1</v>
      </c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>
        <v>1</v>
      </c>
      <c r="S98" s="29"/>
      <c r="T98" s="29"/>
      <c r="U98" s="29"/>
      <c r="V98" s="26"/>
      <c r="W98" s="29"/>
      <c r="X98" s="29"/>
      <c r="Y98" s="29"/>
      <c r="Z98" s="29"/>
      <c r="AA98" s="29"/>
      <c r="AB98" s="29">
        <v>1</v>
      </c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>
        <v>1</v>
      </c>
      <c r="AN98" s="29"/>
      <c r="AO98" s="29"/>
      <c r="AP98" s="29"/>
      <c r="AQ98" s="29"/>
      <c r="AR98" s="26"/>
      <c r="AS98" s="26"/>
      <c r="AT98" s="29"/>
      <c r="AU98" s="26"/>
      <c r="AV98" s="29">
        <v>1</v>
      </c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912</v>
      </c>
      <c r="C99" s="18" t="s">
        <v>1750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913</v>
      </c>
      <c r="C100" s="18" t="s">
        <v>1751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914</v>
      </c>
      <c r="C101" s="18" t="s">
        <v>1751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1752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915</v>
      </c>
      <c r="C103" s="18" t="s">
        <v>1753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916</v>
      </c>
      <c r="C104" s="18" t="s">
        <v>1753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917</v>
      </c>
      <c r="C105" s="18" t="s">
        <v>1753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918</v>
      </c>
      <c r="C106" s="18" t="s">
        <v>1754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919</v>
      </c>
      <c r="C107" s="18" t="s">
        <v>1754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1648</v>
      </c>
      <c r="C108" s="18" t="s">
        <v>1754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920</v>
      </c>
      <c r="C109" s="18" t="s">
        <v>1755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921</v>
      </c>
      <c r="C110" s="18" t="s">
        <v>1755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922</v>
      </c>
      <c r="C111" s="18" t="s">
        <v>1755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923</v>
      </c>
      <c r="C112" s="18" t="s">
        <v>1756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924</v>
      </c>
      <c r="C113" s="18" t="s">
        <v>1756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925</v>
      </c>
      <c r="C114" s="18" t="s">
        <v>1757</v>
      </c>
      <c r="D114" s="18"/>
      <c r="E114" s="26">
        <f>SUM(E115:E127)</f>
        <v>5</v>
      </c>
      <c r="F114" s="26">
        <f aca="true" t="shared" si="3" ref="F114:BQ114">SUM(F115:F127)</f>
        <v>5</v>
      </c>
      <c r="G114" s="26">
        <f t="shared" si="3"/>
        <v>0</v>
      </c>
      <c r="H114" s="26">
        <f t="shared" si="3"/>
        <v>0</v>
      </c>
      <c r="I114" s="26">
        <f t="shared" si="3"/>
        <v>2</v>
      </c>
      <c r="J114" s="26">
        <f t="shared" si="3"/>
        <v>0</v>
      </c>
      <c r="K114" s="26">
        <f t="shared" si="3"/>
        <v>0</v>
      </c>
      <c r="L114" s="26">
        <f t="shared" si="3"/>
        <v>3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1</v>
      </c>
      <c r="R114" s="26">
        <f t="shared" si="3"/>
        <v>4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1</v>
      </c>
      <c r="AG114" s="26">
        <f t="shared" si="3"/>
        <v>0</v>
      </c>
      <c r="AH114" s="26">
        <f t="shared" si="3"/>
        <v>0</v>
      </c>
      <c r="AI114" s="26">
        <f t="shared" si="3"/>
        <v>4</v>
      </c>
      <c r="AJ114" s="26">
        <f t="shared" si="3"/>
        <v>3</v>
      </c>
      <c r="AK114" s="26">
        <f t="shared" si="3"/>
        <v>0</v>
      </c>
      <c r="AL114" s="26">
        <f t="shared" si="3"/>
        <v>0</v>
      </c>
      <c r="AM114" s="26">
        <f t="shared" si="3"/>
        <v>1</v>
      </c>
      <c r="AN114" s="26">
        <f t="shared" si="3"/>
        <v>0</v>
      </c>
      <c r="AO114" s="26">
        <f t="shared" si="3"/>
        <v>0</v>
      </c>
      <c r="AP114" s="26">
        <f t="shared" si="3"/>
        <v>1</v>
      </c>
      <c r="AQ114" s="26">
        <f t="shared" si="3"/>
        <v>1</v>
      </c>
      <c r="AR114" s="26">
        <f t="shared" si="3"/>
        <v>2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3</v>
      </c>
      <c r="AX114" s="26">
        <f t="shared" si="3"/>
        <v>3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3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2</v>
      </c>
      <c r="BI114" s="26">
        <f t="shared" si="3"/>
        <v>1</v>
      </c>
      <c r="BJ114" s="26">
        <f t="shared" si="3"/>
        <v>1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926</v>
      </c>
      <c r="C115" s="18" t="s">
        <v>1758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>
      <c r="A116" s="5">
        <v>103</v>
      </c>
      <c r="B116" s="10" t="s">
        <v>927</v>
      </c>
      <c r="C116" s="18" t="s">
        <v>1758</v>
      </c>
      <c r="D116" s="18"/>
      <c r="E116" s="26">
        <v>1</v>
      </c>
      <c r="F116" s="29">
        <v>1</v>
      </c>
      <c r="G116" s="29"/>
      <c r="H116" s="26"/>
      <c r="I116" s="26"/>
      <c r="J116" s="29"/>
      <c r="K116" s="29"/>
      <c r="L116" s="29">
        <v>1</v>
      </c>
      <c r="M116" s="29"/>
      <c r="N116" s="26"/>
      <c r="O116" s="29"/>
      <c r="P116" s="29"/>
      <c r="Q116" s="26"/>
      <c r="R116" s="29">
        <v>1</v>
      </c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>
        <v>1</v>
      </c>
      <c r="AJ116" s="26">
        <v>1</v>
      </c>
      <c r="AK116" s="26"/>
      <c r="AL116" s="26"/>
      <c r="AM116" s="29"/>
      <c r="AN116" s="29"/>
      <c r="AO116" s="29"/>
      <c r="AP116" s="29">
        <v>1</v>
      </c>
      <c r="AQ116" s="29"/>
      <c r="AR116" s="26"/>
      <c r="AS116" s="26"/>
      <c r="AT116" s="29"/>
      <c r="AU116" s="26"/>
      <c r="AV116" s="29"/>
      <c r="AW116" s="29">
        <v>1</v>
      </c>
      <c r="AX116" s="29">
        <v>1</v>
      </c>
      <c r="AY116" s="29"/>
      <c r="AZ116" s="29"/>
      <c r="BA116" s="26"/>
      <c r="BB116" s="26">
        <v>1</v>
      </c>
      <c r="BC116" s="26"/>
      <c r="BD116" s="26"/>
      <c r="BE116" s="29"/>
      <c r="BF116" s="29"/>
      <c r="BG116" s="29"/>
      <c r="BH116" s="29">
        <v>1</v>
      </c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>
      <c r="A117" s="5">
        <v>104</v>
      </c>
      <c r="B117" s="10" t="s">
        <v>928</v>
      </c>
      <c r="C117" s="18" t="s">
        <v>1758</v>
      </c>
      <c r="D117" s="18"/>
      <c r="E117" s="26">
        <v>2</v>
      </c>
      <c r="F117" s="29">
        <v>2</v>
      </c>
      <c r="G117" s="29"/>
      <c r="H117" s="26"/>
      <c r="I117" s="26">
        <v>2</v>
      </c>
      <c r="J117" s="29"/>
      <c r="K117" s="29"/>
      <c r="L117" s="29">
        <v>2</v>
      </c>
      <c r="M117" s="29"/>
      <c r="N117" s="26"/>
      <c r="O117" s="29"/>
      <c r="P117" s="29"/>
      <c r="Q117" s="26">
        <v>1</v>
      </c>
      <c r="R117" s="29">
        <v>1</v>
      </c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>
        <v>2</v>
      </c>
      <c r="AJ117" s="26">
        <v>1</v>
      </c>
      <c r="AK117" s="26"/>
      <c r="AL117" s="26"/>
      <c r="AM117" s="29"/>
      <c r="AN117" s="29"/>
      <c r="AO117" s="29"/>
      <c r="AP117" s="29"/>
      <c r="AQ117" s="29"/>
      <c r="AR117" s="26">
        <v>2</v>
      </c>
      <c r="AS117" s="26"/>
      <c r="AT117" s="29"/>
      <c r="AU117" s="26"/>
      <c r="AV117" s="29"/>
      <c r="AW117" s="29">
        <v>1</v>
      </c>
      <c r="AX117" s="29">
        <v>1</v>
      </c>
      <c r="AY117" s="29"/>
      <c r="AZ117" s="29"/>
      <c r="BA117" s="26"/>
      <c r="BB117" s="26">
        <v>1</v>
      </c>
      <c r="BC117" s="26"/>
      <c r="BD117" s="26"/>
      <c r="BE117" s="29"/>
      <c r="BF117" s="29"/>
      <c r="BG117" s="29"/>
      <c r="BH117" s="29">
        <v>1</v>
      </c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929</v>
      </c>
      <c r="C118" s="18" t="s">
        <v>1758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930</v>
      </c>
      <c r="C119" s="18" t="s">
        <v>1759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931</v>
      </c>
      <c r="C120" s="18" t="s">
        <v>1759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932</v>
      </c>
      <c r="C121" s="18" t="s">
        <v>1759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933</v>
      </c>
      <c r="C122" s="18" t="s">
        <v>1760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934</v>
      </c>
      <c r="C123" s="18" t="s">
        <v>1760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935</v>
      </c>
      <c r="C124" s="18" t="s">
        <v>1761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936</v>
      </c>
      <c r="C125" s="18" t="s">
        <v>1761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937</v>
      </c>
      <c r="C126" s="18" t="s">
        <v>1762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938</v>
      </c>
      <c r="C127" s="18" t="s">
        <v>1762</v>
      </c>
      <c r="D127" s="18"/>
      <c r="E127" s="26">
        <v>2</v>
      </c>
      <c r="F127" s="29">
        <v>2</v>
      </c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>
        <v>2</v>
      </c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>
        <v>1</v>
      </c>
      <c r="AG127" s="29"/>
      <c r="AH127" s="29"/>
      <c r="AI127" s="29">
        <v>1</v>
      </c>
      <c r="AJ127" s="26">
        <v>1</v>
      </c>
      <c r="AK127" s="26"/>
      <c r="AL127" s="26"/>
      <c r="AM127" s="29">
        <v>1</v>
      </c>
      <c r="AN127" s="29"/>
      <c r="AO127" s="29"/>
      <c r="AP127" s="29"/>
      <c r="AQ127" s="29">
        <v>1</v>
      </c>
      <c r="AR127" s="26"/>
      <c r="AS127" s="26"/>
      <c r="AT127" s="29"/>
      <c r="AU127" s="26"/>
      <c r="AV127" s="29"/>
      <c r="AW127" s="29">
        <v>1</v>
      </c>
      <c r="AX127" s="29">
        <v>1</v>
      </c>
      <c r="AY127" s="29"/>
      <c r="AZ127" s="29"/>
      <c r="BA127" s="26"/>
      <c r="BB127" s="26">
        <v>1</v>
      </c>
      <c r="BC127" s="26"/>
      <c r="BD127" s="26"/>
      <c r="BE127" s="29"/>
      <c r="BF127" s="29"/>
      <c r="BG127" s="29"/>
      <c r="BH127" s="29"/>
      <c r="BI127" s="29">
        <v>1</v>
      </c>
      <c r="BJ127" s="29">
        <v>1</v>
      </c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939</v>
      </c>
      <c r="C128" s="18" t="s">
        <v>1763</v>
      </c>
      <c r="D128" s="18"/>
      <c r="E128" s="26">
        <f>SUM(E129:E201)</f>
        <v>81</v>
      </c>
      <c r="F128" s="26">
        <f aca="true" t="shared" si="4" ref="F128:BQ128">SUM(F129:F201)</f>
        <v>80</v>
      </c>
      <c r="G128" s="26">
        <f t="shared" si="4"/>
        <v>1</v>
      </c>
      <c r="H128" s="26">
        <f t="shared" si="4"/>
        <v>17</v>
      </c>
      <c r="I128" s="26">
        <f t="shared" si="4"/>
        <v>4</v>
      </c>
      <c r="J128" s="26">
        <f t="shared" si="4"/>
        <v>0</v>
      </c>
      <c r="K128" s="26">
        <f t="shared" si="4"/>
        <v>0</v>
      </c>
      <c r="L128" s="26">
        <f t="shared" si="4"/>
        <v>1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3</v>
      </c>
      <c r="Q128" s="26">
        <f t="shared" si="4"/>
        <v>9</v>
      </c>
      <c r="R128" s="26">
        <f t="shared" si="4"/>
        <v>62</v>
      </c>
      <c r="S128" s="26">
        <f t="shared" si="4"/>
        <v>7</v>
      </c>
      <c r="T128" s="26">
        <f t="shared" si="4"/>
        <v>0</v>
      </c>
      <c r="U128" s="26">
        <f t="shared" si="4"/>
        <v>3</v>
      </c>
      <c r="V128" s="26">
        <f t="shared" si="4"/>
        <v>0</v>
      </c>
      <c r="W128" s="26">
        <f t="shared" si="4"/>
        <v>0</v>
      </c>
      <c r="X128" s="26">
        <f t="shared" si="4"/>
        <v>1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3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1</v>
      </c>
      <c r="AG128" s="26">
        <f t="shared" si="4"/>
        <v>2</v>
      </c>
      <c r="AH128" s="26">
        <f t="shared" si="4"/>
        <v>2</v>
      </c>
      <c r="AI128" s="26">
        <f t="shared" si="4"/>
        <v>69</v>
      </c>
      <c r="AJ128" s="26">
        <f t="shared" si="4"/>
        <v>18</v>
      </c>
      <c r="AK128" s="26">
        <f t="shared" si="4"/>
        <v>0</v>
      </c>
      <c r="AL128" s="26">
        <f t="shared" si="4"/>
        <v>0</v>
      </c>
      <c r="AM128" s="26">
        <f t="shared" si="4"/>
        <v>5</v>
      </c>
      <c r="AN128" s="26">
        <f t="shared" si="4"/>
        <v>0</v>
      </c>
      <c r="AO128" s="26">
        <f t="shared" si="4"/>
        <v>24</v>
      </c>
      <c r="AP128" s="26">
        <f t="shared" si="4"/>
        <v>33</v>
      </c>
      <c r="AQ128" s="26">
        <f t="shared" si="4"/>
        <v>16</v>
      </c>
      <c r="AR128" s="26">
        <f t="shared" si="4"/>
        <v>3</v>
      </c>
      <c r="AS128" s="26">
        <f t="shared" si="4"/>
        <v>0</v>
      </c>
      <c r="AT128" s="26">
        <f t="shared" si="4"/>
        <v>0</v>
      </c>
      <c r="AU128" s="26">
        <f t="shared" si="4"/>
        <v>2</v>
      </c>
      <c r="AV128" s="26">
        <f t="shared" si="4"/>
        <v>9</v>
      </c>
      <c r="AW128" s="26">
        <f t="shared" si="4"/>
        <v>20</v>
      </c>
      <c r="AX128" s="26">
        <f t="shared" si="4"/>
        <v>9</v>
      </c>
      <c r="AY128" s="26">
        <f t="shared" si="4"/>
        <v>9</v>
      </c>
      <c r="AZ128" s="26">
        <f t="shared" si="4"/>
        <v>2</v>
      </c>
      <c r="BA128" s="26">
        <f t="shared" si="4"/>
        <v>0</v>
      </c>
      <c r="BB128" s="26">
        <f t="shared" si="4"/>
        <v>0</v>
      </c>
      <c r="BC128" s="26">
        <f t="shared" si="4"/>
        <v>6</v>
      </c>
      <c r="BD128" s="26">
        <f t="shared" si="4"/>
        <v>0</v>
      </c>
      <c r="BE128" s="26">
        <f t="shared" si="4"/>
        <v>2</v>
      </c>
      <c r="BF128" s="26">
        <f t="shared" si="4"/>
        <v>0</v>
      </c>
      <c r="BG128" s="26">
        <f t="shared" si="4"/>
        <v>12</v>
      </c>
      <c r="BH128" s="26">
        <f t="shared" si="4"/>
        <v>10</v>
      </c>
      <c r="BI128" s="26">
        <f t="shared" si="4"/>
        <v>3</v>
      </c>
      <c r="BJ128" s="26">
        <f t="shared" si="4"/>
        <v>3</v>
      </c>
      <c r="BK128" s="26">
        <f t="shared" si="4"/>
        <v>0</v>
      </c>
      <c r="BL128" s="26">
        <f t="shared" si="4"/>
        <v>0</v>
      </c>
      <c r="BM128" s="26">
        <f t="shared" si="4"/>
        <v>4</v>
      </c>
      <c r="BN128" s="26">
        <f t="shared" si="4"/>
        <v>0</v>
      </c>
      <c r="BO128" s="26">
        <f t="shared" si="4"/>
        <v>0</v>
      </c>
      <c r="BP128" s="26">
        <f t="shared" si="4"/>
        <v>3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940</v>
      </c>
      <c r="C129" s="18" t="s">
        <v>1764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941</v>
      </c>
      <c r="C130" s="18" t="s">
        <v>1764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942</v>
      </c>
      <c r="C131" s="18" t="s">
        <v>1764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943</v>
      </c>
      <c r="C132" s="18" t="s">
        <v>1764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944</v>
      </c>
      <c r="C133" s="18" t="s">
        <v>0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945</v>
      </c>
      <c r="C134" s="18" t="s">
        <v>0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>
      <c r="A135" s="5">
        <v>122</v>
      </c>
      <c r="B135" s="10" t="s">
        <v>946</v>
      </c>
      <c r="C135" s="18" t="s">
        <v>0</v>
      </c>
      <c r="D135" s="18"/>
      <c r="E135" s="26">
        <v>3</v>
      </c>
      <c r="F135" s="29">
        <v>3</v>
      </c>
      <c r="G135" s="29"/>
      <c r="H135" s="26">
        <v>3</v>
      </c>
      <c r="I135" s="26">
        <v>3</v>
      </c>
      <c r="J135" s="29"/>
      <c r="K135" s="29"/>
      <c r="L135" s="29"/>
      <c r="M135" s="29"/>
      <c r="N135" s="26"/>
      <c r="O135" s="29"/>
      <c r="P135" s="29"/>
      <c r="Q135" s="26"/>
      <c r="R135" s="29">
        <v>1</v>
      </c>
      <c r="S135" s="29">
        <v>2</v>
      </c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>
        <v>2</v>
      </c>
      <c r="AH135" s="29"/>
      <c r="AI135" s="29">
        <v>1</v>
      </c>
      <c r="AJ135" s="26"/>
      <c r="AK135" s="26"/>
      <c r="AL135" s="26"/>
      <c r="AM135" s="29"/>
      <c r="AN135" s="29"/>
      <c r="AO135" s="29">
        <v>1</v>
      </c>
      <c r="AP135" s="29"/>
      <c r="AQ135" s="29">
        <v>2</v>
      </c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947</v>
      </c>
      <c r="C136" s="18" t="s">
        <v>0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948</v>
      </c>
      <c r="C137" s="18" t="s">
        <v>0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949</v>
      </c>
      <c r="C138" s="18" t="s">
        <v>0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950</v>
      </c>
      <c r="C139" s="18" t="s">
        <v>0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951</v>
      </c>
      <c r="C140" s="18" t="s">
        <v>0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952</v>
      </c>
      <c r="C141" s="18" t="s">
        <v>0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953</v>
      </c>
      <c r="C142" s="18" t="s">
        <v>0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954</v>
      </c>
      <c r="C143" s="18" t="s">
        <v>0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955</v>
      </c>
      <c r="C144" s="18" t="s">
        <v>0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956</v>
      </c>
      <c r="C145" s="18" t="s">
        <v>1607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957</v>
      </c>
      <c r="C146" s="18" t="s">
        <v>1607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958</v>
      </c>
      <c r="C147" s="18" t="s">
        <v>1765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959</v>
      </c>
      <c r="C148" s="18" t="s">
        <v>1765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960</v>
      </c>
      <c r="C149" s="18" t="s">
        <v>1766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961</v>
      </c>
      <c r="C150" s="18" t="s">
        <v>1766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962</v>
      </c>
      <c r="C151" s="18" t="s">
        <v>1767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963</v>
      </c>
      <c r="C152" s="18" t="s">
        <v>1767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964</v>
      </c>
      <c r="C153" s="18" t="s">
        <v>1767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965</v>
      </c>
      <c r="C154" s="18" t="s">
        <v>1768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966</v>
      </c>
      <c r="C155" s="18" t="s">
        <v>1768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967</v>
      </c>
      <c r="C156" s="18" t="s">
        <v>1768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656</v>
      </c>
      <c r="C157" s="18" t="s">
        <v>657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968</v>
      </c>
      <c r="C158" s="18" t="s">
        <v>1608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969</v>
      </c>
      <c r="C159" s="18" t="s">
        <v>1608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970</v>
      </c>
      <c r="C160" s="18" t="s">
        <v>1608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971</v>
      </c>
      <c r="C161" s="18" t="s">
        <v>1769</v>
      </c>
      <c r="D161" s="18"/>
      <c r="E161" s="26">
        <v>4</v>
      </c>
      <c r="F161" s="29">
        <v>4</v>
      </c>
      <c r="G161" s="29"/>
      <c r="H161" s="26">
        <v>1</v>
      </c>
      <c r="I161" s="26">
        <v>1</v>
      </c>
      <c r="J161" s="29"/>
      <c r="K161" s="29"/>
      <c r="L161" s="29">
        <v>1</v>
      </c>
      <c r="M161" s="29"/>
      <c r="N161" s="26"/>
      <c r="O161" s="29"/>
      <c r="P161" s="29"/>
      <c r="Q161" s="26">
        <v>2</v>
      </c>
      <c r="R161" s="29">
        <v>2</v>
      </c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>
        <v>1</v>
      </c>
      <c r="AI161" s="29">
        <v>3</v>
      </c>
      <c r="AJ161" s="26"/>
      <c r="AK161" s="26"/>
      <c r="AL161" s="26"/>
      <c r="AM161" s="29"/>
      <c r="AN161" s="29"/>
      <c r="AO161" s="29"/>
      <c r="AP161" s="29">
        <v>3</v>
      </c>
      <c r="AQ161" s="29"/>
      <c r="AR161" s="26">
        <v>1</v>
      </c>
      <c r="AS161" s="26"/>
      <c r="AT161" s="29"/>
      <c r="AU161" s="26"/>
      <c r="AV161" s="29">
        <v>1</v>
      </c>
      <c r="AW161" s="29">
        <v>1</v>
      </c>
      <c r="AX161" s="29">
        <v>1</v>
      </c>
      <c r="AY161" s="29"/>
      <c r="AZ161" s="29"/>
      <c r="BA161" s="26"/>
      <c r="BB161" s="26"/>
      <c r="BC161" s="26">
        <v>1</v>
      </c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>
        <v>1</v>
      </c>
      <c r="BQ161" s="26"/>
    </row>
    <row r="162" spans="1:69" ht="12.75" customHeight="1" hidden="1">
      <c r="A162" s="5">
        <v>149</v>
      </c>
      <c r="B162" s="10" t="s">
        <v>972</v>
      </c>
      <c r="C162" s="18" t="s">
        <v>1769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973</v>
      </c>
      <c r="C163" s="18" t="s">
        <v>1770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974</v>
      </c>
      <c r="C164" s="18" t="s">
        <v>1770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975</v>
      </c>
      <c r="C165" s="18" t="s">
        <v>1771</v>
      </c>
      <c r="D165" s="18"/>
      <c r="E165" s="26">
        <v>55</v>
      </c>
      <c r="F165" s="29">
        <v>54</v>
      </c>
      <c r="G165" s="29">
        <v>1</v>
      </c>
      <c r="H165" s="26">
        <v>8</v>
      </c>
      <c r="I165" s="26"/>
      <c r="J165" s="29"/>
      <c r="K165" s="29"/>
      <c r="L165" s="29"/>
      <c r="M165" s="29"/>
      <c r="N165" s="26"/>
      <c r="O165" s="29"/>
      <c r="P165" s="29">
        <v>2</v>
      </c>
      <c r="Q165" s="26">
        <v>7</v>
      </c>
      <c r="R165" s="29">
        <v>44</v>
      </c>
      <c r="S165" s="29">
        <v>2</v>
      </c>
      <c r="T165" s="29"/>
      <c r="U165" s="29">
        <v>3</v>
      </c>
      <c r="V165" s="26"/>
      <c r="W165" s="29"/>
      <c r="X165" s="29">
        <v>1</v>
      </c>
      <c r="Y165" s="29"/>
      <c r="Z165" s="29"/>
      <c r="AA165" s="29"/>
      <c r="AB165" s="29"/>
      <c r="AC165" s="29"/>
      <c r="AD165" s="29"/>
      <c r="AE165" s="29"/>
      <c r="AF165" s="29">
        <v>1</v>
      </c>
      <c r="AG165" s="29"/>
      <c r="AH165" s="29">
        <v>1</v>
      </c>
      <c r="AI165" s="29">
        <v>49</v>
      </c>
      <c r="AJ165" s="26">
        <v>3</v>
      </c>
      <c r="AK165" s="26"/>
      <c r="AL165" s="26"/>
      <c r="AM165" s="29">
        <v>2</v>
      </c>
      <c r="AN165" s="29"/>
      <c r="AO165" s="29">
        <v>18</v>
      </c>
      <c r="AP165" s="29">
        <v>20</v>
      </c>
      <c r="AQ165" s="29">
        <v>13</v>
      </c>
      <c r="AR165" s="26">
        <v>2</v>
      </c>
      <c r="AS165" s="26"/>
      <c r="AT165" s="29"/>
      <c r="AU165" s="26">
        <v>2</v>
      </c>
      <c r="AV165" s="29">
        <v>7</v>
      </c>
      <c r="AW165" s="29">
        <v>4</v>
      </c>
      <c r="AX165" s="29">
        <v>2</v>
      </c>
      <c r="AY165" s="29">
        <v>2</v>
      </c>
      <c r="AZ165" s="29"/>
      <c r="BA165" s="26"/>
      <c r="BB165" s="26"/>
      <c r="BC165" s="26">
        <v>4</v>
      </c>
      <c r="BD165" s="26"/>
      <c r="BE165" s="29"/>
      <c r="BF165" s="29"/>
      <c r="BG165" s="29"/>
      <c r="BH165" s="29">
        <v>2</v>
      </c>
      <c r="BI165" s="29">
        <v>1</v>
      </c>
      <c r="BJ165" s="29">
        <v>1</v>
      </c>
      <c r="BK165" s="29"/>
      <c r="BL165" s="29"/>
      <c r="BM165" s="29">
        <v>1</v>
      </c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976</v>
      </c>
      <c r="C166" s="18" t="s">
        <v>1771</v>
      </c>
      <c r="D166" s="18"/>
      <c r="E166" s="26">
        <v>16</v>
      </c>
      <c r="F166" s="29">
        <v>16</v>
      </c>
      <c r="G166" s="29"/>
      <c r="H166" s="26">
        <v>3</v>
      </c>
      <c r="I166" s="26"/>
      <c r="J166" s="29"/>
      <c r="K166" s="29"/>
      <c r="L166" s="29"/>
      <c r="M166" s="29"/>
      <c r="N166" s="26"/>
      <c r="O166" s="29"/>
      <c r="P166" s="29">
        <v>1</v>
      </c>
      <c r="Q166" s="26"/>
      <c r="R166" s="29">
        <v>13</v>
      </c>
      <c r="S166" s="29">
        <v>2</v>
      </c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>
        <v>16</v>
      </c>
      <c r="AJ166" s="26">
        <v>15</v>
      </c>
      <c r="AK166" s="26"/>
      <c r="AL166" s="26"/>
      <c r="AM166" s="29">
        <v>1</v>
      </c>
      <c r="AN166" s="29"/>
      <c r="AO166" s="29">
        <v>4</v>
      </c>
      <c r="AP166" s="29">
        <v>10</v>
      </c>
      <c r="AQ166" s="29">
        <v>1</v>
      </c>
      <c r="AR166" s="26"/>
      <c r="AS166" s="26"/>
      <c r="AT166" s="29"/>
      <c r="AU166" s="26"/>
      <c r="AV166" s="29">
        <v>1</v>
      </c>
      <c r="AW166" s="29">
        <v>15</v>
      </c>
      <c r="AX166" s="29">
        <v>6</v>
      </c>
      <c r="AY166" s="29">
        <v>7</v>
      </c>
      <c r="AZ166" s="29">
        <v>2</v>
      </c>
      <c r="BA166" s="26"/>
      <c r="BB166" s="26"/>
      <c r="BC166" s="26">
        <v>1</v>
      </c>
      <c r="BD166" s="26"/>
      <c r="BE166" s="29">
        <v>2</v>
      </c>
      <c r="BF166" s="29"/>
      <c r="BG166" s="29">
        <v>12</v>
      </c>
      <c r="BH166" s="29">
        <v>8</v>
      </c>
      <c r="BI166" s="29">
        <v>2</v>
      </c>
      <c r="BJ166" s="29">
        <v>2</v>
      </c>
      <c r="BK166" s="29"/>
      <c r="BL166" s="29"/>
      <c r="BM166" s="29">
        <v>3</v>
      </c>
      <c r="BN166" s="29"/>
      <c r="BO166" s="29"/>
      <c r="BP166" s="26">
        <v>2</v>
      </c>
      <c r="BQ166" s="26"/>
    </row>
    <row r="167" spans="1:69" ht="12.75" customHeight="1" hidden="1">
      <c r="A167" s="5">
        <v>154</v>
      </c>
      <c r="B167" s="10" t="s">
        <v>977</v>
      </c>
      <c r="C167" s="18" t="s">
        <v>1772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978</v>
      </c>
      <c r="C168" s="18" t="s">
        <v>1772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1773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1774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979</v>
      </c>
      <c r="C171" s="18" t="s">
        <v>1775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980</v>
      </c>
      <c r="C172" s="18" t="s">
        <v>1775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981</v>
      </c>
      <c r="C173" s="18" t="s">
        <v>1776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982</v>
      </c>
      <c r="C174" s="18" t="s">
        <v>1776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1777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983</v>
      </c>
      <c r="C176" s="18" t="s">
        <v>1778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984</v>
      </c>
      <c r="C177" s="18" t="s">
        <v>1778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>
      <c r="A178" s="5">
        <v>165</v>
      </c>
      <c r="B178" s="10" t="s">
        <v>985</v>
      </c>
      <c r="C178" s="18" t="s">
        <v>1779</v>
      </c>
      <c r="D178" s="18"/>
      <c r="E178" s="26">
        <v>1</v>
      </c>
      <c r="F178" s="29">
        <v>1</v>
      </c>
      <c r="G178" s="29"/>
      <c r="H178" s="26">
        <v>1</v>
      </c>
      <c r="I178" s="26"/>
      <c r="J178" s="29"/>
      <c r="K178" s="29"/>
      <c r="L178" s="29"/>
      <c r="M178" s="29"/>
      <c r="N178" s="26"/>
      <c r="O178" s="29"/>
      <c r="P178" s="29"/>
      <c r="Q178" s="26"/>
      <c r="R178" s="29">
        <v>1</v>
      </c>
      <c r="S178" s="29"/>
      <c r="T178" s="29"/>
      <c r="U178" s="29"/>
      <c r="V178" s="26"/>
      <c r="W178" s="29"/>
      <c r="X178" s="29"/>
      <c r="Y178" s="29"/>
      <c r="Z178" s="29"/>
      <c r="AA178" s="29"/>
      <c r="AB178" s="29">
        <v>1</v>
      </c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>
        <v>1</v>
      </c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986</v>
      </c>
      <c r="C179" s="18" t="s">
        <v>1779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987</v>
      </c>
      <c r="C180" s="18" t="s">
        <v>1780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988</v>
      </c>
      <c r="C181" s="18" t="s">
        <v>1780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1781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>
      <c r="A183" s="5">
        <v>170</v>
      </c>
      <c r="B183" s="10" t="s">
        <v>989</v>
      </c>
      <c r="C183" s="18" t="s">
        <v>1782</v>
      </c>
      <c r="D183" s="18"/>
      <c r="E183" s="26">
        <v>1</v>
      </c>
      <c r="F183" s="29">
        <v>1</v>
      </c>
      <c r="G183" s="29"/>
      <c r="H183" s="26">
        <v>1</v>
      </c>
      <c r="I183" s="26"/>
      <c r="J183" s="29"/>
      <c r="K183" s="29"/>
      <c r="L183" s="29"/>
      <c r="M183" s="29"/>
      <c r="N183" s="26"/>
      <c r="O183" s="29"/>
      <c r="P183" s="29"/>
      <c r="Q183" s="26"/>
      <c r="R183" s="29">
        <v>1</v>
      </c>
      <c r="S183" s="29"/>
      <c r="T183" s="29"/>
      <c r="U183" s="29"/>
      <c r="V183" s="26"/>
      <c r="W183" s="29"/>
      <c r="X183" s="29"/>
      <c r="Y183" s="29"/>
      <c r="Z183" s="29"/>
      <c r="AA183" s="29"/>
      <c r="AB183" s="29">
        <v>1</v>
      </c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>
        <v>1</v>
      </c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990</v>
      </c>
      <c r="C184" s="18" t="s">
        <v>1782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991</v>
      </c>
      <c r="C185" s="18" t="s">
        <v>1783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992</v>
      </c>
      <c r="C186" s="18" t="s">
        <v>1783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>
      <c r="A187" s="5">
        <v>174</v>
      </c>
      <c r="B187" s="10" t="s">
        <v>993</v>
      </c>
      <c r="C187" s="18" t="s">
        <v>1783</v>
      </c>
      <c r="D187" s="18"/>
      <c r="E187" s="26">
        <v>1</v>
      </c>
      <c r="F187" s="29">
        <v>1</v>
      </c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>
        <v>1</v>
      </c>
      <c r="T187" s="29"/>
      <c r="U187" s="29"/>
      <c r="V187" s="26"/>
      <c r="W187" s="29"/>
      <c r="X187" s="29"/>
      <c r="Y187" s="29"/>
      <c r="Z187" s="29"/>
      <c r="AA187" s="29"/>
      <c r="AB187" s="29">
        <v>1</v>
      </c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>
        <v>1</v>
      </c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994</v>
      </c>
      <c r="C188" s="18" t="s">
        <v>1784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995</v>
      </c>
      <c r="C189" s="18" t="s">
        <v>1784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996</v>
      </c>
      <c r="C190" s="18" t="s">
        <v>1784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1785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1786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997</v>
      </c>
      <c r="C193" s="18" t="s">
        <v>1787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998</v>
      </c>
      <c r="C194" s="18" t="s">
        <v>1787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999</v>
      </c>
      <c r="C195" s="18" t="s">
        <v>1788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1000</v>
      </c>
      <c r="C196" s="18" t="s">
        <v>1788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1789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1001</v>
      </c>
      <c r="C198" s="18" t="s">
        <v>1790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1002</v>
      </c>
      <c r="C199" s="18" t="s">
        <v>1790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1003</v>
      </c>
      <c r="C200" s="18" t="s">
        <v>1791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1004</v>
      </c>
      <c r="C201" s="18" t="s">
        <v>1791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1005</v>
      </c>
      <c r="C202" s="18" t="s">
        <v>1792</v>
      </c>
      <c r="D202" s="18"/>
      <c r="E202" s="26">
        <f>SUM(E203:E247)</f>
        <v>766</v>
      </c>
      <c r="F202" s="26">
        <f aca="true" t="shared" si="5" ref="F202:AJ202">SUM(F203:F247)</f>
        <v>760</v>
      </c>
      <c r="G202" s="26">
        <f t="shared" si="5"/>
        <v>5</v>
      </c>
      <c r="H202" s="26">
        <f t="shared" si="5"/>
        <v>83</v>
      </c>
      <c r="I202" s="26">
        <f t="shared" si="5"/>
        <v>230</v>
      </c>
      <c r="J202" s="26">
        <f t="shared" si="5"/>
        <v>0</v>
      </c>
      <c r="K202" s="26">
        <f t="shared" si="5"/>
        <v>0</v>
      </c>
      <c r="L202" s="26">
        <f t="shared" si="5"/>
        <v>155</v>
      </c>
      <c r="M202" s="26">
        <f t="shared" si="5"/>
        <v>1</v>
      </c>
      <c r="N202" s="26">
        <f t="shared" si="5"/>
        <v>27</v>
      </c>
      <c r="O202" s="26">
        <f t="shared" si="5"/>
        <v>36</v>
      </c>
      <c r="P202" s="26">
        <f t="shared" si="5"/>
        <v>205</v>
      </c>
      <c r="Q202" s="26">
        <f t="shared" si="5"/>
        <v>145</v>
      </c>
      <c r="R202" s="26">
        <f t="shared" si="5"/>
        <v>316</v>
      </c>
      <c r="S202" s="26">
        <f t="shared" si="5"/>
        <v>32</v>
      </c>
      <c r="T202" s="26">
        <f t="shared" si="5"/>
        <v>5</v>
      </c>
      <c r="U202" s="26">
        <f t="shared" si="5"/>
        <v>53</v>
      </c>
      <c r="V202" s="26">
        <f t="shared" si="5"/>
        <v>1</v>
      </c>
      <c r="W202" s="26">
        <f t="shared" si="5"/>
        <v>9</v>
      </c>
      <c r="X202" s="26">
        <f t="shared" si="5"/>
        <v>4</v>
      </c>
      <c r="Y202" s="26">
        <f t="shared" si="5"/>
        <v>1</v>
      </c>
      <c r="Z202" s="26">
        <f t="shared" si="5"/>
        <v>2</v>
      </c>
      <c r="AA202" s="26">
        <f t="shared" si="5"/>
        <v>0</v>
      </c>
      <c r="AB202" s="26">
        <f t="shared" si="5"/>
        <v>3</v>
      </c>
      <c r="AC202" s="26">
        <f t="shared" si="5"/>
        <v>2</v>
      </c>
      <c r="AD202" s="26">
        <f t="shared" si="5"/>
        <v>39</v>
      </c>
      <c r="AE202" s="26">
        <f t="shared" si="5"/>
        <v>22</v>
      </c>
      <c r="AF202" s="26">
        <f t="shared" si="5"/>
        <v>24</v>
      </c>
      <c r="AG202" s="26">
        <f t="shared" si="5"/>
        <v>10</v>
      </c>
      <c r="AH202" s="26">
        <f t="shared" si="5"/>
        <v>42</v>
      </c>
      <c r="AI202" s="26">
        <f t="shared" si="5"/>
        <v>553</v>
      </c>
      <c r="AJ202" s="26">
        <f t="shared" si="5"/>
        <v>186</v>
      </c>
      <c r="AK202" s="26">
        <f aca="true" t="shared" si="6" ref="AK202:BP202">SUM(AK203:AK247)</f>
        <v>0</v>
      </c>
      <c r="AL202" s="26">
        <f t="shared" si="6"/>
        <v>1</v>
      </c>
      <c r="AM202" s="26">
        <f t="shared" si="6"/>
        <v>24</v>
      </c>
      <c r="AN202" s="26">
        <f t="shared" si="6"/>
        <v>9</v>
      </c>
      <c r="AO202" s="26">
        <f t="shared" si="6"/>
        <v>137</v>
      </c>
      <c r="AP202" s="26">
        <f t="shared" si="6"/>
        <v>363</v>
      </c>
      <c r="AQ202" s="26">
        <f t="shared" si="6"/>
        <v>202</v>
      </c>
      <c r="AR202" s="26">
        <f t="shared" si="6"/>
        <v>30</v>
      </c>
      <c r="AS202" s="26">
        <f t="shared" si="6"/>
        <v>1</v>
      </c>
      <c r="AT202" s="26">
        <f t="shared" si="6"/>
        <v>4</v>
      </c>
      <c r="AU202" s="26">
        <f t="shared" si="6"/>
        <v>24</v>
      </c>
      <c r="AV202" s="26">
        <f t="shared" si="6"/>
        <v>83</v>
      </c>
      <c r="AW202" s="26">
        <f t="shared" si="6"/>
        <v>228</v>
      </c>
      <c r="AX202" s="26">
        <f t="shared" si="6"/>
        <v>106</v>
      </c>
      <c r="AY202" s="26">
        <f t="shared" si="6"/>
        <v>52</v>
      </c>
      <c r="AZ202" s="26">
        <f t="shared" si="6"/>
        <v>70</v>
      </c>
      <c r="BA202" s="26">
        <f t="shared" si="6"/>
        <v>12</v>
      </c>
      <c r="BB202" s="26">
        <f t="shared" si="6"/>
        <v>2</v>
      </c>
      <c r="BC202" s="26">
        <f t="shared" si="6"/>
        <v>186</v>
      </c>
      <c r="BD202" s="26">
        <f t="shared" si="6"/>
        <v>0</v>
      </c>
      <c r="BE202" s="26">
        <f t="shared" si="6"/>
        <v>3</v>
      </c>
      <c r="BF202" s="26">
        <f t="shared" si="6"/>
        <v>21</v>
      </c>
      <c r="BG202" s="26">
        <f t="shared" si="6"/>
        <v>4</v>
      </c>
      <c r="BH202" s="26">
        <f t="shared" si="6"/>
        <v>83</v>
      </c>
      <c r="BI202" s="26">
        <f t="shared" si="6"/>
        <v>47</v>
      </c>
      <c r="BJ202" s="26">
        <f t="shared" si="6"/>
        <v>37</v>
      </c>
      <c r="BK202" s="26">
        <f t="shared" si="6"/>
        <v>7</v>
      </c>
      <c r="BL202" s="26">
        <f t="shared" si="6"/>
        <v>3</v>
      </c>
      <c r="BM202" s="26">
        <f t="shared" si="6"/>
        <v>46</v>
      </c>
      <c r="BN202" s="26">
        <f t="shared" si="6"/>
        <v>7</v>
      </c>
      <c r="BO202" s="26">
        <f t="shared" si="6"/>
        <v>1</v>
      </c>
      <c r="BP202" s="26">
        <f t="shared" si="6"/>
        <v>48</v>
      </c>
      <c r="BQ202" s="26">
        <f>SUM(BQ203:BQ247)</f>
        <v>3</v>
      </c>
    </row>
    <row r="203" spans="1:69" ht="12.75" customHeight="1">
      <c r="A203" s="5">
        <v>190</v>
      </c>
      <c r="B203" s="10" t="s">
        <v>1006</v>
      </c>
      <c r="C203" s="18" t="s">
        <v>1793</v>
      </c>
      <c r="D203" s="18"/>
      <c r="E203" s="26">
        <v>193</v>
      </c>
      <c r="F203" s="29">
        <v>192</v>
      </c>
      <c r="G203" s="29"/>
      <c r="H203" s="26">
        <v>37</v>
      </c>
      <c r="I203" s="26">
        <v>2</v>
      </c>
      <c r="J203" s="29"/>
      <c r="K203" s="29"/>
      <c r="L203" s="29">
        <v>34</v>
      </c>
      <c r="M203" s="29"/>
      <c r="N203" s="26">
        <v>4</v>
      </c>
      <c r="O203" s="29">
        <v>5</v>
      </c>
      <c r="P203" s="29">
        <v>46</v>
      </c>
      <c r="Q203" s="26">
        <v>34</v>
      </c>
      <c r="R203" s="29">
        <v>92</v>
      </c>
      <c r="S203" s="29">
        <v>11</v>
      </c>
      <c r="T203" s="29">
        <v>1</v>
      </c>
      <c r="U203" s="29">
        <v>17</v>
      </c>
      <c r="V203" s="26"/>
      <c r="W203" s="29">
        <v>1</v>
      </c>
      <c r="X203" s="29">
        <v>4</v>
      </c>
      <c r="Y203" s="29"/>
      <c r="Z203" s="29">
        <v>1</v>
      </c>
      <c r="AA203" s="29"/>
      <c r="AB203" s="29"/>
      <c r="AC203" s="29">
        <v>1</v>
      </c>
      <c r="AD203" s="29">
        <v>4</v>
      </c>
      <c r="AE203" s="29">
        <v>9</v>
      </c>
      <c r="AF203" s="29">
        <v>9</v>
      </c>
      <c r="AG203" s="29">
        <v>1</v>
      </c>
      <c r="AH203" s="29">
        <v>7</v>
      </c>
      <c r="AI203" s="29">
        <v>138</v>
      </c>
      <c r="AJ203" s="26">
        <v>4</v>
      </c>
      <c r="AK203" s="26"/>
      <c r="AL203" s="26">
        <v>1</v>
      </c>
      <c r="AM203" s="29">
        <v>8</v>
      </c>
      <c r="AN203" s="29">
        <v>3</v>
      </c>
      <c r="AO203" s="29">
        <v>32</v>
      </c>
      <c r="AP203" s="29">
        <v>98</v>
      </c>
      <c r="AQ203" s="29">
        <v>49</v>
      </c>
      <c r="AR203" s="26">
        <v>3</v>
      </c>
      <c r="AS203" s="26"/>
      <c r="AT203" s="29">
        <v>2</v>
      </c>
      <c r="AU203" s="26">
        <v>9</v>
      </c>
      <c r="AV203" s="29">
        <v>17</v>
      </c>
      <c r="AW203" s="29">
        <v>7</v>
      </c>
      <c r="AX203" s="29">
        <v>6</v>
      </c>
      <c r="AY203" s="29"/>
      <c r="AZ203" s="29">
        <v>1</v>
      </c>
      <c r="BA203" s="26"/>
      <c r="BB203" s="26">
        <v>1</v>
      </c>
      <c r="BC203" s="26">
        <v>2</v>
      </c>
      <c r="BD203" s="26"/>
      <c r="BE203" s="29">
        <v>1</v>
      </c>
      <c r="BF203" s="29">
        <v>2</v>
      </c>
      <c r="BG203" s="29">
        <v>1</v>
      </c>
      <c r="BH203" s="29"/>
      <c r="BI203" s="29"/>
      <c r="BJ203" s="29"/>
      <c r="BK203" s="29"/>
      <c r="BL203" s="29"/>
      <c r="BM203" s="29">
        <v>1</v>
      </c>
      <c r="BN203" s="29"/>
      <c r="BO203" s="29">
        <v>1</v>
      </c>
      <c r="BP203" s="26">
        <v>5</v>
      </c>
      <c r="BQ203" s="26"/>
    </row>
    <row r="204" spans="1:69" ht="12.75" customHeight="1">
      <c r="A204" s="5">
        <v>191</v>
      </c>
      <c r="B204" s="10" t="s">
        <v>1007</v>
      </c>
      <c r="C204" s="18" t="s">
        <v>1793</v>
      </c>
      <c r="D204" s="18"/>
      <c r="E204" s="26">
        <v>176</v>
      </c>
      <c r="F204" s="29">
        <v>173</v>
      </c>
      <c r="G204" s="29">
        <v>3</v>
      </c>
      <c r="H204" s="26">
        <v>17</v>
      </c>
      <c r="I204" s="26">
        <v>65</v>
      </c>
      <c r="J204" s="29"/>
      <c r="K204" s="29"/>
      <c r="L204" s="29">
        <v>32</v>
      </c>
      <c r="M204" s="29"/>
      <c r="N204" s="26">
        <v>5</v>
      </c>
      <c r="O204" s="29">
        <v>3</v>
      </c>
      <c r="P204" s="29">
        <v>50</v>
      </c>
      <c r="Q204" s="26">
        <v>27</v>
      </c>
      <c r="R204" s="29">
        <v>80</v>
      </c>
      <c r="S204" s="29">
        <v>9</v>
      </c>
      <c r="T204" s="29">
        <v>2</v>
      </c>
      <c r="U204" s="29">
        <v>16</v>
      </c>
      <c r="V204" s="26"/>
      <c r="W204" s="29"/>
      <c r="X204" s="29"/>
      <c r="Y204" s="29">
        <v>1</v>
      </c>
      <c r="Z204" s="29"/>
      <c r="AA204" s="29"/>
      <c r="AB204" s="29">
        <v>1</v>
      </c>
      <c r="AC204" s="29">
        <v>1</v>
      </c>
      <c r="AD204" s="29">
        <v>5</v>
      </c>
      <c r="AE204" s="29">
        <v>4</v>
      </c>
      <c r="AF204" s="29">
        <v>5</v>
      </c>
      <c r="AG204" s="29">
        <v>5</v>
      </c>
      <c r="AH204" s="29">
        <v>8</v>
      </c>
      <c r="AI204" s="29">
        <v>130</v>
      </c>
      <c r="AJ204" s="26">
        <v>71</v>
      </c>
      <c r="AK204" s="26"/>
      <c r="AL204" s="26"/>
      <c r="AM204" s="29">
        <v>2</v>
      </c>
      <c r="AN204" s="29">
        <v>1</v>
      </c>
      <c r="AO204" s="29">
        <v>30</v>
      </c>
      <c r="AP204" s="29">
        <v>94</v>
      </c>
      <c r="AQ204" s="29">
        <v>40</v>
      </c>
      <c r="AR204" s="26">
        <v>9</v>
      </c>
      <c r="AS204" s="26"/>
      <c r="AT204" s="29"/>
      <c r="AU204" s="26">
        <v>2</v>
      </c>
      <c r="AV204" s="29">
        <v>18</v>
      </c>
      <c r="AW204" s="29">
        <v>88</v>
      </c>
      <c r="AX204" s="29">
        <v>40</v>
      </c>
      <c r="AY204" s="29">
        <v>26</v>
      </c>
      <c r="AZ204" s="29">
        <v>22</v>
      </c>
      <c r="BA204" s="26">
        <v>5</v>
      </c>
      <c r="BB204" s="26">
        <v>1</v>
      </c>
      <c r="BC204" s="26">
        <v>72</v>
      </c>
      <c r="BD204" s="26"/>
      <c r="BE204" s="29"/>
      <c r="BF204" s="29">
        <v>9</v>
      </c>
      <c r="BG204" s="29">
        <v>1</v>
      </c>
      <c r="BH204" s="29">
        <v>31</v>
      </c>
      <c r="BI204" s="29">
        <v>21</v>
      </c>
      <c r="BJ204" s="29">
        <v>15</v>
      </c>
      <c r="BK204" s="29">
        <v>4</v>
      </c>
      <c r="BL204" s="29">
        <v>2</v>
      </c>
      <c r="BM204" s="29">
        <v>18</v>
      </c>
      <c r="BN204" s="29">
        <v>3</v>
      </c>
      <c r="BO204" s="29"/>
      <c r="BP204" s="26">
        <v>17</v>
      </c>
      <c r="BQ204" s="26">
        <v>1</v>
      </c>
    </row>
    <row r="205" spans="1:69" ht="12.75" customHeight="1">
      <c r="A205" s="5">
        <v>192</v>
      </c>
      <c r="B205" s="10" t="s">
        <v>1008</v>
      </c>
      <c r="C205" s="18" t="s">
        <v>1793</v>
      </c>
      <c r="D205" s="18"/>
      <c r="E205" s="26">
        <v>256</v>
      </c>
      <c r="F205" s="29">
        <v>256</v>
      </c>
      <c r="G205" s="29"/>
      <c r="H205" s="26">
        <v>15</v>
      </c>
      <c r="I205" s="26">
        <v>123</v>
      </c>
      <c r="J205" s="29"/>
      <c r="K205" s="29"/>
      <c r="L205" s="29">
        <v>54</v>
      </c>
      <c r="M205" s="29"/>
      <c r="N205" s="26">
        <v>15</v>
      </c>
      <c r="O205" s="29">
        <v>20</v>
      </c>
      <c r="P205" s="29">
        <v>68</v>
      </c>
      <c r="Q205" s="26">
        <v>58</v>
      </c>
      <c r="R205" s="29">
        <v>89</v>
      </c>
      <c r="S205" s="29">
        <v>6</v>
      </c>
      <c r="T205" s="29"/>
      <c r="U205" s="29">
        <v>13</v>
      </c>
      <c r="V205" s="26"/>
      <c r="W205" s="29"/>
      <c r="X205" s="29"/>
      <c r="Y205" s="29"/>
      <c r="Z205" s="29"/>
      <c r="AA205" s="29"/>
      <c r="AB205" s="29">
        <v>1</v>
      </c>
      <c r="AC205" s="29"/>
      <c r="AD205" s="29">
        <v>23</v>
      </c>
      <c r="AE205" s="29">
        <v>5</v>
      </c>
      <c r="AF205" s="29">
        <v>7</v>
      </c>
      <c r="AG205" s="29">
        <v>3</v>
      </c>
      <c r="AH205" s="29">
        <v>6</v>
      </c>
      <c r="AI205" s="29">
        <v>198</v>
      </c>
      <c r="AJ205" s="26">
        <v>69</v>
      </c>
      <c r="AK205" s="26"/>
      <c r="AL205" s="26"/>
      <c r="AM205" s="29">
        <v>1</v>
      </c>
      <c r="AN205" s="29"/>
      <c r="AO205" s="29">
        <v>42</v>
      </c>
      <c r="AP205" s="29">
        <v>111</v>
      </c>
      <c r="AQ205" s="29">
        <v>89</v>
      </c>
      <c r="AR205" s="26">
        <v>13</v>
      </c>
      <c r="AS205" s="26"/>
      <c r="AT205" s="29">
        <v>1</v>
      </c>
      <c r="AU205" s="26">
        <v>9</v>
      </c>
      <c r="AV205" s="29">
        <v>30</v>
      </c>
      <c r="AW205" s="29">
        <v>83</v>
      </c>
      <c r="AX205" s="29">
        <v>37</v>
      </c>
      <c r="AY205" s="29">
        <v>18</v>
      </c>
      <c r="AZ205" s="29">
        <v>28</v>
      </c>
      <c r="BA205" s="26">
        <v>3</v>
      </c>
      <c r="BB205" s="26"/>
      <c r="BC205" s="26">
        <v>73</v>
      </c>
      <c r="BD205" s="26"/>
      <c r="BE205" s="29">
        <v>1</v>
      </c>
      <c r="BF205" s="29">
        <v>6</v>
      </c>
      <c r="BG205" s="29"/>
      <c r="BH205" s="29">
        <v>28</v>
      </c>
      <c r="BI205" s="29">
        <v>12</v>
      </c>
      <c r="BJ205" s="29">
        <v>9</v>
      </c>
      <c r="BK205" s="29">
        <v>3</v>
      </c>
      <c r="BL205" s="29"/>
      <c r="BM205" s="29">
        <v>22</v>
      </c>
      <c r="BN205" s="29">
        <v>3</v>
      </c>
      <c r="BO205" s="29"/>
      <c r="BP205" s="26">
        <v>20</v>
      </c>
      <c r="BQ205" s="26">
        <v>1</v>
      </c>
    </row>
    <row r="206" spans="1:69" ht="12.75" customHeight="1" hidden="1">
      <c r="A206" s="5">
        <v>193</v>
      </c>
      <c r="B206" s="10" t="s">
        <v>1009</v>
      </c>
      <c r="C206" s="18" t="s">
        <v>1793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1010</v>
      </c>
      <c r="C207" s="18" t="s">
        <v>1793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1011</v>
      </c>
      <c r="C208" s="18" t="s">
        <v>1794</v>
      </c>
      <c r="D208" s="18"/>
      <c r="E208" s="26">
        <v>20</v>
      </c>
      <c r="F208" s="29">
        <v>20</v>
      </c>
      <c r="G208" s="29"/>
      <c r="H208" s="26">
        <v>1</v>
      </c>
      <c r="I208" s="26">
        <v>2</v>
      </c>
      <c r="J208" s="29"/>
      <c r="K208" s="29"/>
      <c r="L208" s="29">
        <v>6</v>
      </c>
      <c r="M208" s="29"/>
      <c r="N208" s="26">
        <v>1</v>
      </c>
      <c r="O208" s="29">
        <v>1</v>
      </c>
      <c r="P208" s="29">
        <v>6</v>
      </c>
      <c r="Q208" s="26">
        <v>2</v>
      </c>
      <c r="R208" s="29">
        <v>7</v>
      </c>
      <c r="S208" s="29">
        <v>2</v>
      </c>
      <c r="T208" s="29">
        <v>1</v>
      </c>
      <c r="U208" s="29">
        <v>2</v>
      </c>
      <c r="V208" s="26"/>
      <c r="W208" s="29"/>
      <c r="X208" s="29"/>
      <c r="Y208" s="29"/>
      <c r="Z208" s="29">
        <v>1</v>
      </c>
      <c r="AA208" s="29"/>
      <c r="AB208" s="29"/>
      <c r="AC208" s="29"/>
      <c r="AD208" s="29">
        <v>1</v>
      </c>
      <c r="AE208" s="29">
        <v>2</v>
      </c>
      <c r="AF208" s="29"/>
      <c r="AG208" s="29">
        <v>1</v>
      </c>
      <c r="AH208" s="29">
        <v>1</v>
      </c>
      <c r="AI208" s="29">
        <v>12</v>
      </c>
      <c r="AJ208" s="26">
        <v>1</v>
      </c>
      <c r="AK208" s="26"/>
      <c r="AL208" s="26"/>
      <c r="AM208" s="29">
        <v>1</v>
      </c>
      <c r="AN208" s="29">
        <v>1</v>
      </c>
      <c r="AO208" s="29">
        <v>5</v>
      </c>
      <c r="AP208" s="29">
        <v>10</v>
      </c>
      <c r="AQ208" s="29">
        <v>2</v>
      </c>
      <c r="AR208" s="26">
        <v>1</v>
      </c>
      <c r="AS208" s="26"/>
      <c r="AT208" s="29"/>
      <c r="AU208" s="26">
        <v>2</v>
      </c>
      <c r="AV208" s="29">
        <v>6</v>
      </c>
      <c r="AW208" s="29">
        <v>1</v>
      </c>
      <c r="AX208" s="29"/>
      <c r="AY208" s="29">
        <v>1</v>
      </c>
      <c r="AZ208" s="29"/>
      <c r="BA208" s="26"/>
      <c r="BB208" s="26"/>
      <c r="BC208" s="26"/>
      <c r="BD208" s="26"/>
      <c r="BE208" s="29"/>
      <c r="BF208" s="29">
        <v>1</v>
      </c>
      <c r="BG208" s="29"/>
      <c r="BH208" s="29">
        <v>1</v>
      </c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1012</v>
      </c>
      <c r="C209" s="18" t="s">
        <v>1794</v>
      </c>
      <c r="D209" s="18"/>
      <c r="E209" s="26">
        <v>47</v>
      </c>
      <c r="F209" s="29">
        <v>47</v>
      </c>
      <c r="G209" s="29"/>
      <c r="H209" s="26">
        <v>1</v>
      </c>
      <c r="I209" s="26">
        <v>19</v>
      </c>
      <c r="J209" s="29"/>
      <c r="K209" s="29"/>
      <c r="L209" s="29">
        <v>22</v>
      </c>
      <c r="M209" s="29">
        <v>1</v>
      </c>
      <c r="N209" s="26">
        <v>1</v>
      </c>
      <c r="O209" s="29">
        <v>4</v>
      </c>
      <c r="P209" s="29">
        <v>17</v>
      </c>
      <c r="Q209" s="26">
        <v>9</v>
      </c>
      <c r="R209" s="29">
        <v>16</v>
      </c>
      <c r="S209" s="29"/>
      <c r="T209" s="29"/>
      <c r="U209" s="29">
        <v>1</v>
      </c>
      <c r="V209" s="26"/>
      <c r="W209" s="29"/>
      <c r="X209" s="29"/>
      <c r="Y209" s="29"/>
      <c r="Z209" s="29"/>
      <c r="AA209" s="29"/>
      <c r="AB209" s="29"/>
      <c r="AC209" s="29"/>
      <c r="AD209" s="29">
        <v>2</v>
      </c>
      <c r="AE209" s="29">
        <v>1</v>
      </c>
      <c r="AF209" s="29"/>
      <c r="AG209" s="29"/>
      <c r="AH209" s="29">
        <v>5</v>
      </c>
      <c r="AI209" s="29">
        <v>38</v>
      </c>
      <c r="AJ209" s="26">
        <v>21</v>
      </c>
      <c r="AK209" s="26"/>
      <c r="AL209" s="26"/>
      <c r="AM209" s="29">
        <v>4</v>
      </c>
      <c r="AN209" s="29">
        <v>1</v>
      </c>
      <c r="AO209" s="29">
        <v>8</v>
      </c>
      <c r="AP209" s="29">
        <v>26</v>
      </c>
      <c r="AQ209" s="29">
        <v>6</v>
      </c>
      <c r="AR209" s="26">
        <v>2</v>
      </c>
      <c r="AS209" s="26"/>
      <c r="AT209" s="29">
        <v>1</v>
      </c>
      <c r="AU209" s="26">
        <v>1</v>
      </c>
      <c r="AV209" s="29">
        <v>7</v>
      </c>
      <c r="AW209" s="29">
        <v>23</v>
      </c>
      <c r="AX209" s="29">
        <v>12</v>
      </c>
      <c r="AY209" s="29">
        <v>3</v>
      </c>
      <c r="AZ209" s="29">
        <v>8</v>
      </c>
      <c r="BA209" s="26"/>
      <c r="BB209" s="26"/>
      <c r="BC209" s="26">
        <v>19</v>
      </c>
      <c r="BD209" s="26"/>
      <c r="BE209" s="29">
        <v>1</v>
      </c>
      <c r="BF209" s="29">
        <v>2</v>
      </c>
      <c r="BG209" s="29">
        <v>1</v>
      </c>
      <c r="BH209" s="29">
        <v>10</v>
      </c>
      <c r="BI209" s="29">
        <v>8</v>
      </c>
      <c r="BJ209" s="29">
        <v>7</v>
      </c>
      <c r="BK209" s="29"/>
      <c r="BL209" s="29">
        <v>1</v>
      </c>
      <c r="BM209" s="29"/>
      <c r="BN209" s="29"/>
      <c r="BO209" s="29"/>
      <c r="BP209" s="26">
        <v>4</v>
      </c>
      <c r="BQ209" s="26">
        <v>1</v>
      </c>
    </row>
    <row r="210" spans="1:69" ht="12.75" customHeight="1">
      <c r="A210" s="5">
        <v>197</v>
      </c>
      <c r="B210" s="10" t="s">
        <v>1013</v>
      </c>
      <c r="C210" s="18" t="s">
        <v>1794</v>
      </c>
      <c r="D210" s="18"/>
      <c r="E210" s="26">
        <v>8</v>
      </c>
      <c r="F210" s="29">
        <v>8</v>
      </c>
      <c r="G210" s="29"/>
      <c r="H210" s="26"/>
      <c r="I210" s="26"/>
      <c r="J210" s="29"/>
      <c r="K210" s="29"/>
      <c r="L210" s="29">
        <v>1</v>
      </c>
      <c r="M210" s="29"/>
      <c r="N210" s="26"/>
      <c r="O210" s="29"/>
      <c r="P210" s="29">
        <v>3</v>
      </c>
      <c r="Q210" s="26"/>
      <c r="R210" s="29">
        <v>5</v>
      </c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8</v>
      </c>
      <c r="AJ210" s="26">
        <v>5</v>
      </c>
      <c r="AK210" s="26"/>
      <c r="AL210" s="26"/>
      <c r="AM210" s="29"/>
      <c r="AN210" s="29"/>
      <c r="AO210" s="29">
        <v>3</v>
      </c>
      <c r="AP210" s="29">
        <v>3</v>
      </c>
      <c r="AQ210" s="29">
        <v>2</v>
      </c>
      <c r="AR210" s="26"/>
      <c r="AS210" s="26"/>
      <c r="AT210" s="29"/>
      <c r="AU210" s="26"/>
      <c r="AV210" s="29">
        <v>2</v>
      </c>
      <c r="AW210" s="29">
        <v>5</v>
      </c>
      <c r="AX210" s="29">
        <v>1</v>
      </c>
      <c r="AY210" s="29">
        <v>1</v>
      </c>
      <c r="AZ210" s="29">
        <v>3</v>
      </c>
      <c r="BA210" s="26">
        <v>1</v>
      </c>
      <c r="BB210" s="26"/>
      <c r="BC210" s="26">
        <v>4</v>
      </c>
      <c r="BD210" s="26"/>
      <c r="BE210" s="29"/>
      <c r="BF210" s="29"/>
      <c r="BG210" s="29"/>
      <c r="BH210" s="29">
        <v>2</v>
      </c>
      <c r="BI210" s="29">
        <v>1</v>
      </c>
      <c r="BJ210" s="29">
        <v>1</v>
      </c>
      <c r="BK210" s="29"/>
      <c r="BL210" s="29"/>
      <c r="BM210" s="29"/>
      <c r="BN210" s="29"/>
      <c r="BO210" s="29"/>
      <c r="BP210" s="26">
        <v>2</v>
      </c>
      <c r="BQ210" s="26"/>
    </row>
    <row r="211" spans="1:69" ht="12.75" customHeight="1" hidden="1">
      <c r="A211" s="5">
        <v>198</v>
      </c>
      <c r="B211" s="10" t="s">
        <v>1014</v>
      </c>
      <c r="C211" s="18" t="s">
        <v>1794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1015</v>
      </c>
      <c r="C212" s="18" t="s">
        <v>1794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1016</v>
      </c>
      <c r="C213" s="18" t="s">
        <v>1795</v>
      </c>
      <c r="D213" s="18"/>
      <c r="E213" s="26">
        <v>5</v>
      </c>
      <c r="F213" s="29">
        <v>5</v>
      </c>
      <c r="G213" s="29"/>
      <c r="H213" s="26"/>
      <c r="I213" s="26"/>
      <c r="J213" s="29"/>
      <c r="K213" s="29"/>
      <c r="L213" s="29">
        <v>2</v>
      </c>
      <c r="M213" s="29"/>
      <c r="N213" s="26"/>
      <c r="O213" s="29"/>
      <c r="P213" s="29"/>
      <c r="Q213" s="26">
        <v>2</v>
      </c>
      <c r="R213" s="29">
        <v>3</v>
      </c>
      <c r="S213" s="29"/>
      <c r="T213" s="29"/>
      <c r="U213" s="29">
        <v>1</v>
      </c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>
        <v>4</v>
      </c>
      <c r="AJ213" s="26">
        <v>2</v>
      </c>
      <c r="AK213" s="26"/>
      <c r="AL213" s="26"/>
      <c r="AM213" s="29">
        <v>1</v>
      </c>
      <c r="AN213" s="29"/>
      <c r="AO213" s="29">
        <v>2</v>
      </c>
      <c r="AP213" s="29">
        <v>2</v>
      </c>
      <c r="AQ213" s="29"/>
      <c r="AR213" s="26"/>
      <c r="AS213" s="26"/>
      <c r="AT213" s="29"/>
      <c r="AU213" s="26"/>
      <c r="AV213" s="29"/>
      <c r="AW213" s="29">
        <v>3</v>
      </c>
      <c r="AX213" s="29">
        <v>1</v>
      </c>
      <c r="AY213" s="29"/>
      <c r="AZ213" s="29">
        <v>2</v>
      </c>
      <c r="BA213" s="26">
        <v>2</v>
      </c>
      <c r="BB213" s="26"/>
      <c r="BC213" s="26">
        <v>1</v>
      </c>
      <c r="BD213" s="26"/>
      <c r="BE213" s="29"/>
      <c r="BF213" s="29"/>
      <c r="BG213" s="29"/>
      <c r="BH213" s="29">
        <v>2</v>
      </c>
      <c r="BI213" s="29">
        <v>1</v>
      </c>
      <c r="BJ213" s="29">
        <v>1</v>
      </c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1017</v>
      </c>
      <c r="C214" s="18" t="s">
        <v>1795</v>
      </c>
      <c r="D214" s="18"/>
      <c r="E214" s="26">
        <v>6</v>
      </c>
      <c r="F214" s="29">
        <v>6</v>
      </c>
      <c r="G214" s="29"/>
      <c r="H214" s="26">
        <v>1</v>
      </c>
      <c r="I214" s="26">
        <v>5</v>
      </c>
      <c r="J214" s="29"/>
      <c r="K214" s="29"/>
      <c r="L214" s="29"/>
      <c r="M214" s="29"/>
      <c r="N214" s="26"/>
      <c r="O214" s="29"/>
      <c r="P214" s="29">
        <v>4</v>
      </c>
      <c r="Q214" s="26">
        <v>1</v>
      </c>
      <c r="R214" s="29">
        <v>1</v>
      </c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>
        <v>1</v>
      </c>
      <c r="AG214" s="29"/>
      <c r="AH214" s="29">
        <v>5</v>
      </c>
      <c r="AI214" s="29"/>
      <c r="AJ214" s="26"/>
      <c r="AK214" s="26"/>
      <c r="AL214" s="26"/>
      <c r="AM214" s="29"/>
      <c r="AN214" s="29">
        <v>1</v>
      </c>
      <c r="AO214" s="29"/>
      <c r="AP214" s="29">
        <v>5</v>
      </c>
      <c r="AQ214" s="29"/>
      <c r="AR214" s="26"/>
      <c r="AS214" s="26"/>
      <c r="AT214" s="29"/>
      <c r="AU214" s="26"/>
      <c r="AV214" s="29"/>
      <c r="AW214" s="29">
        <v>1</v>
      </c>
      <c r="AX214" s="29">
        <v>1</v>
      </c>
      <c r="AY214" s="29"/>
      <c r="AZ214" s="29"/>
      <c r="BA214" s="26"/>
      <c r="BB214" s="26"/>
      <c r="BC214" s="26">
        <v>1</v>
      </c>
      <c r="BD214" s="26"/>
      <c r="BE214" s="29"/>
      <c r="BF214" s="29"/>
      <c r="BG214" s="29"/>
      <c r="BH214" s="29"/>
      <c r="BI214" s="29"/>
      <c r="BJ214" s="29"/>
      <c r="BK214" s="29"/>
      <c r="BL214" s="29"/>
      <c r="BM214" s="29">
        <v>1</v>
      </c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1018</v>
      </c>
      <c r="C215" s="18" t="s">
        <v>1795</v>
      </c>
      <c r="D215" s="18"/>
      <c r="E215" s="26">
        <v>7</v>
      </c>
      <c r="F215" s="29">
        <v>5</v>
      </c>
      <c r="G215" s="29">
        <v>2</v>
      </c>
      <c r="H215" s="26"/>
      <c r="I215" s="26">
        <v>3</v>
      </c>
      <c r="J215" s="29"/>
      <c r="K215" s="29"/>
      <c r="L215" s="29">
        <v>1</v>
      </c>
      <c r="M215" s="29"/>
      <c r="N215" s="26"/>
      <c r="O215" s="29">
        <v>1</v>
      </c>
      <c r="P215" s="29"/>
      <c r="Q215" s="26">
        <v>2</v>
      </c>
      <c r="R215" s="29">
        <v>3</v>
      </c>
      <c r="S215" s="29">
        <v>1</v>
      </c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>
        <v>4</v>
      </c>
      <c r="AI215" s="29">
        <v>3</v>
      </c>
      <c r="AJ215" s="26">
        <v>2</v>
      </c>
      <c r="AK215" s="26"/>
      <c r="AL215" s="26"/>
      <c r="AM215" s="29"/>
      <c r="AN215" s="29"/>
      <c r="AO215" s="29">
        <v>1</v>
      </c>
      <c r="AP215" s="29">
        <v>5</v>
      </c>
      <c r="AQ215" s="29"/>
      <c r="AR215" s="26"/>
      <c r="AS215" s="26">
        <v>1</v>
      </c>
      <c r="AT215" s="29"/>
      <c r="AU215" s="26"/>
      <c r="AV215" s="29"/>
      <c r="AW215" s="29">
        <v>4</v>
      </c>
      <c r="AX215" s="29">
        <v>2</v>
      </c>
      <c r="AY215" s="29">
        <v>1</v>
      </c>
      <c r="AZ215" s="29">
        <v>1</v>
      </c>
      <c r="BA215" s="26">
        <v>1</v>
      </c>
      <c r="BB215" s="26"/>
      <c r="BC215" s="26">
        <v>2</v>
      </c>
      <c r="BD215" s="26"/>
      <c r="BE215" s="29"/>
      <c r="BF215" s="29"/>
      <c r="BG215" s="29">
        <v>1</v>
      </c>
      <c r="BH215" s="29">
        <v>2</v>
      </c>
      <c r="BI215" s="29">
        <v>2</v>
      </c>
      <c r="BJ215" s="29">
        <v>2</v>
      </c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1019</v>
      </c>
      <c r="C216" s="18" t="s">
        <v>1795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1020</v>
      </c>
      <c r="C217" s="18" t="s">
        <v>1637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1021</v>
      </c>
      <c r="C218" s="18" t="s">
        <v>1637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1022</v>
      </c>
      <c r="C219" s="18" t="s">
        <v>1796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>
      <c r="A220" s="5">
        <v>207</v>
      </c>
      <c r="B220" s="10" t="s">
        <v>1023</v>
      </c>
      <c r="C220" s="18" t="s">
        <v>1796</v>
      </c>
      <c r="D220" s="18"/>
      <c r="E220" s="26">
        <v>4</v>
      </c>
      <c r="F220" s="29">
        <v>4</v>
      </c>
      <c r="G220" s="29"/>
      <c r="H220" s="26"/>
      <c r="I220" s="26">
        <v>4</v>
      </c>
      <c r="J220" s="29"/>
      <c r="K220" s="29"/>
      <c r="L220" s="29"/>
      <c r="M220" s="29"/>
      <c r="N220" s="26"/>
      <c r="O220" s="29"/>
      <c r="P220" s="29"/>
      <c r="Q220" s="26"/>
      <c r="R220" s="29">
        <v>3</v>
      </c>
      <c r="S220" s="29">
        <v>1</v>
      </c>
      <c r="T220" s="29"/>
      <c r="U220" s="29">
        <v>1</v>
      </c>
      <c r="V220" s="26"/>
      <c r="W220" s="29"/>
      <c r="X220" s="29"/>
      <c r="Y220" s="29"/>
      <c r="Z220" s="29"/>
      <c r="AA220" s="29"/>
      <c r="AB220" s="29">
        <v>1</v>
      </c>
      <c r="AC220" s="29"/>
      <c r="AD220" s="29"/>
      <c r="AE220" s="29"/>
      <c r="AF220" s="29"/>
      <c r="AG220" s="29"/>
      <c r="AH220" s="29">
        <v>1</v>
      </c>
      <c r="AI220" s="29">
        <v>1</v>
      </c>
      <c r="AJ220" s="26"/>
      <c r="AK220" s="26"/>
      <c r="AL220" s="26"/>
      <c r="AM220" s="29">
        <v>1</v>
      </c>
      <c r="AN220" s="29"/>
      <c r="AO220" s="29">
        <v>2</v>
      </c>
      <c r="AP220" s="29"/>
      <c r="AQ220" s="29">
        <v>1</v>
      </c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1024</v>
      </c>
      <c r="C221" s="18" t="s">
        <v>1796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1025</v>
      </c>
      <c r="C222" s="18" t="s">
        <v>1796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1026</v>
      </c>
      <c r="C223" s="18" t="s">
        <v>1797</v>
      </c>
      <c r="D223" s="18"/>
      <c r="E223" s="26">
        <v>13</v>
      </c>
      <c r="F223" s="29">
        <v>13</v>
      </c>
      <c r="G223" s="29"/>
      <c r="H223" s="26">
        <v>2</v>
      </c>
      <c r="I223" s="26"/>
      <c r="J223" s="29"/>
      <c r="K223" s="29"/>
      <c r="L223" s="29">
        <v>2</v>
      </c>
      <c r="M223" s="29"/>
      <c r="N223" s="26"/>
      <c r="O223" s="29">
        <v>1</v>
      </c>
      <c r="P223" s="29">
        <v>6</v>
      </c>
      <c r="Q223" s="26">
        <v>2</v>
      </c>
      <c r="R223" s="29">
        <v>4</v>
      </c>
      <c r="S223" s="29"/>
      <c r="T223" s="29"/>
      <c r="U223" s="29">
        <v>1</v>
      </c>
      <c r="V223" s="26"/>
      <c r="W223" s="29"/>
      <c r="X223" s="29"/>
      <c r="Y223" s="29"/>
      <c r="Z223" s="29"/>
      <c r="AA223" s="29"/>
      <c r="AB223" s="29"/>
      <c r="AC223" s="29"/>
      <c r="AD223" s="29">
        <v>1</v>
      </c>
      <c r="AE223" s="29">
        <v>1</v>
      </c>
      <c r="AF223" s="29"/>
      <c r="AG223" s="29"/>
      <c r="AH223" s="29">
        <v>2</v>
      </c>
      <c r="AI223" s="29">
        <v>8</v>
      </c>
      <c r="AJ223" s="26">
        <v>2</v>
      </c>
      <c r="AK223" s="26"/>
      <c r="AL223" s="26"/>
      <c r="AM223" s="29"/>
      <c r="AN223" s="29">
        <v>1</v>
      </c>
      <c r="AO223" s="29">
        <v>2</v>
      </c>
      <c r="AP223" s="29">
        <v>5</v>
      </c>
      <c r="AQ223" s="29">
        <v>4</v>
      </c>
      <c r="AR223" s="26">
        <v>1</v>
      </c>
      <c r="AS223" s="26"/>
      <c r="AT223" s="29"/>
      <c r="AU223" s="26"/>
      <c r="AV223" s="29">
        <v>2</v>
      </c>
      <c r="AW223" s="29">
        <v>2</v>
      </c>
      <c r="AX223" s="29">
        <v>1</v>
      </c>
      <c r="AY223" s="29"/>
      <c r="AZ223" s="29">
        <v>1</v>
      </c>
      <c r="BA223" s="26"/>
      <c r="BB223" s="26"/>
      <c r="BC223" s="26">
        <v>2</v>
      </c>
      <c r="BD223" s="26"/>
      <c r="BE223" s="29"/>
      <c r="BF223" s="29"/>
      <c r="BG223" s="29"/>
      <c r="BH223" s="29">
        <v>2</v>
      </c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1027</v>
      </c>
      <c r="C224" s="18" t="s">
        <v>1797</v>
      </c>
      <c r="D224" s="18"/>
      <c r="E224" s="26">
        <v>14</v>
      </c>
      <c r="F224" s="29">
        <v>14</v>
      </c>
      <c r="G224" s="29"/>
      <c r="H224" s="26">
        <v>3</v>
      </c>
      <c r="I224" s="26">
        <v>1</v>
      </c>
      <c r="J224" s="29"/>
      <c r="K224" s="29"/>
      <c r="L224" s="29">
        <v>1</v>
      </c>
      <c r="M224" s="29"/>
      <c r="N224" s="26">
        <v>1</v>
      </c>
      <c r="O224" s="29">
        <v>1</v>
      </c>
      <c r="P224" s="29">
        <v>2</v>
      </c>
      <c r="Q224" s="26">
        <v>4</v>
      </c>
      <c r="R224" s="29">
        <v>6</v>
      </c>
      <c r="S224" s="29"/>
      <c r="T224" s="29"/>
      <c r="U224" s="29">
        <v>1</v>
      </c>
      <c r="V224" s="26"/>
      <c r="W224" s="29"/>
      <c r="X224" s="29"/>
      <c r="Y224" s="29"/>
      <c r="Z224" s="29"/>
      <c r="AA224" s="29"/>
      <c r="AB224" s="29"/>
      <c r="AC224" s="29"/>
      <c r="AD224" s="29">
        <v>2</v>
      </c>
      <c r="AE224" s="29"/>
      <c r="AF224" s="29">
        <v>1</v>
      </c>
      <c r="AG224" s="29"/>
      <c r="AH224" s="29"/>
      <c r="AI224" s="29">
        <v>10</v>
      </c>
      <c r="AJ224" s="26">
        <v>8</v>
      </c>
      <c r="AK224" s="26"/>
      <c r="AL224" s="26"/>
      <c r="AM224" s="29"/>
      <c r="AN224" s="29"/>
      <c r="AO224" s="29">
        <v>6</v>
      </c>
      <c r="AP224" s="29">
        <v>3</v>
      </c>
      <c r="AQ224" s="29">
        <v>4</v>
      </c>
      <c r="AR224" s="26">
        <v>1</v>
      </c>
      <c r="AS224" s="26"/>
      <c r="AT224" s="29"/>
      <c r="AU224" s="26"/>
      <c r="AV224" s="29"/>
      <c r="AW224" s="29">
        <v>9</v>
      </c>
      <c r="AX224" s="29">
        <v>4</v>
      </c>
      <c r="AY224" s="29">
        <v>1</v>
      </c>
      <c r="AZ224" s="29">
        <v>4</v>
      </c>
      <c r="BA224" s="26"/>
      <c r="BB224" s="26"/>
      <c r="BC224" s="26">
        <v>9</v>
      </c>
      <c r="BD224" s="26"/>
      <c r="BE224" s="29"/>
      <c r="BF224" s="29"/>
      <c r="BG224" s="29"/>
      <c r="BH224" s="29">
        <v>4</v>
      </c>
      <c r="BI224" s="29">
        <v>2</v>
      </c>
      <c r="BJ224" s="29">
        <v>2</v>
      </c>
      <c r="BK224" s="29"/>
      <c r="BL224" s="29"/>
      <c r="BM224" s="29">
        <v>3</v>
      </c>
      <c r="BN224" s="29">
        <v>1</v>
      </c>
      <c r="BO224" s="29"/>
      <c r="BP224" s="26"/>
      <c r="BQ224" s="26"/>
    </row>
    <row r="225" spans="1:69" ht="12.75" customHeight="1">
      <c r="A225" s="5">
        <v>212</v>
      </c>
      <c r="B225" s="10" t="s">
        <v>1028</v>
      </c>
      <c r="C225" s="18" t="s">
        <v>1797</v>
      </c>
      <c r="D225" s="18"/>
      <c r="E225" s="26">
        <v>3</v>
      </c>
      <c r="F225" s="29">
        <v>3</v>
      </c>
      <c r="G225" s="29"/>
      <c r="H225" s="26">
        <v>2</v>
      </c>
      <c r="I225" s="26">
        <v>2</v>
      </c>
      <c r="J225" s="29"/>
      <c r="K225" s="29"/>
      <c r="L225" s="29"/>
      <c r="M225" s="29"/>
      <c r="N225" s="26"/>
      <c r="O225" s="29"/>
      <c r="P225" s="29"/>
      <c r="Q225" s="26">
        <v>1</v>
      </c>
      <c r="R225" s="29">
        <v>2</v>
      </c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>
        <v>2</v>
      </c>
      <c r="AI225" s="29">
        <v>1</v>
      </c>
      <c r="AJ225" s="26"/>
      <c r="AK225" s="26"/>
      <c r="AL225" s="26"/>
      <c r="AM225" s="29">
        <v>2</v>
      </c>
      <c r="AN225" s="29"/>
      <c r="AO225" s="29"/>
      <c r="AP225" s="29"/>
      <c r="AQ225" s="29">
        <v>1</v>
      </c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1029</v>
      </c>
      <c r="C226" s="18" t="s">
        <v>1797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>
      <c r="A227" s="5">
        <v>214</v>
      </c>
      <c r="B227" s="10" t="s">
        <v>1030</v>
      </c>
      <c r="C227" s="18" t="s">
        <v>1798</v>
      </c>
      <c r="D227" s="18"/>
      <c r="E227" s="26">
        <v>1</v>
      </c>
      <c r="F227" s="29">
        <v>1</v>
      </c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>
        <v>1</v>
      </c>
      <c r="S227" s="29"/>
      <c r="T227" s="29"/>
      <c r="U227" s="29"/>
      <c r="V227" s="26"/>
      <c r="W227" s="29">
        <v>1</v>
      </c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>
        <v>1</v>
      </c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>
      <c r="A228" s="5">
        <v>215</v>
      </c>
      <c r="B228" s="10" t="s">
        <v>1031</v>
      </c>
      <c r="C228" s="18" t="s">
        <v>1798</v>
      </c>
      <c r="D228" s="18"/>
      <c r="E228" s="26">
        <v>6</v>
      </c>
      <c r="F228" s="29">
        <v>6</v>
      </c>
      <c r="G228" s="29"/>
      <c r="H228" s="26">
        <v>3</v>
      </c>
      <c r="I228" s="26">
        <v>1</v>
      </c>
      <c r="J228" s="29"/>
      <c r="K228" s="29"/>
      <c r="L228" s="29"/>
      <c r="M228" s="29"/>
      <c r="N228" s="26"/>
      <c r="O228" s="29"/>
      <c r="P228" s="29">
        <v>1</v>
      </c>
      <c r="Q228" s="26"/>
      <c r="R228" s="29">
        <v>2</v>
      </c>
      <c r="S228" s="29">
        <v>2</v>
      </c>
      <c r="T228" s="29">
        <v>1</v>
      </c>
      <c r="U228" s="29"/>
      <c r="V228" s="26">
        <v>1</v>
      </c>
      <c r="W228" s="29">
        <v>5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1</v>
      </c>
      <c r="AN228" s="29">
        <v>1</v>
      </c>
      <c r="AO228" s="29">
        <v>3</v>
      </c>
      <c r="AP228" s="29"/>
      <c r="AQ228" s="29">
        <v>1</v>
      </c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>
      <c r="A229" s="5">
        <v>216</v>
      </c>
      <c r="B229" s="10" t="s">
        <v>1032</v>
      </c>
      <c r="C229" s="18" t="s">
        <v>1798</v>
      </c>
      <c r="D229" s="18"/>
      <c r="E229" s="26">
        <v>1</v>
      </c>
      <c r="F229" s="29">
        <v>1</v>
      </c>
      <c r="G229" s="29"/>
      <c r="H229" s="26">
        <v>1</v>
      </c>
      <c r="I229" s="26"/>
      <c r="J229" s="29"/>
      <c r="K229" s="29"/>
      <c r="L229" s="29"/>
      <c r="M229" s="29"/>
      <c r="N229" s="26"/>
      <c r="O229" s="29"/>
      <c r="P229" s="29"/>
      <c r="Q229" s="26">
        <v>1</v>
      </c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>
        <v>1</v>
      </c>
      <c r="AI229" s="29"/>
      <c r="AJ229" s="26"/>
      <c r="AK229" s="26"/>
      <c r="AL229" s="26"/>
      <c r="AM229" s="29">
        <v>1</v>
      </c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>
      <c r="A230" s="5">
        <v>217</v>
      </c>
      <c r="B230" s="10" t="s">
        <v>1033</v>
      </c>
      <c r="C230" s="18" t="s">
        <v>1798</v>
      </c>
      <c r="D230" s="18"/>
      <c r="E230" s="26">
        <v>1</v>
      </c>
      <c r="F230" s="29">
        <v>1</v>
      </c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>
        <v>1</v>
      </c>
      <c r="S230" s="29"/>
      <c r="T230" s="29"/>
      <c r="U230" s="29"/>
      <c r="V230" s="26"/>
      <c r="W230" s="29">
        <v>1</v>
      </c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>
        <v>1</v>
      </c>
      <c r="AN230" s="29"/>
      <c r="AO230" s="29"/>
      <c r="AP230" s="29"/>
      <c r="AQ230" s="29"/>
      <c r="AR230" s="26"/>
      <c r="AS230" s="26"/>
      <c r="AT230" s="29"/>
      <c r="AU230" s="26"/>
      <c r="AV230" s="29">
        <v>1</v>
      </c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1034</v>
      </c>
      <c r="C231" s="18" t="s">
        <v>1798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1035</v>
      </c>
      <c r="C232" s="18" t="s">
        <v>1799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>
      <c r="A233" s="5">
        <v>220</v>
      </c>
      <c r="B233" s="10" t="s">
        <v>1036</v>
      </c>
      <c r="C233" s="18" t="s">
        <v>1799</v>
      </c>
      <c r="D233" s="18"/>
      <c r="E233" s="26">
        <v>1</v>
      </c>
      <c r="F233" s="29">
        <v>1</v>
      </c>
      <c r="G233" s="29"/>
      <c r="H233" s="26"/>
      <c r="I233" s="26">
        <v>1</v>
      </c>
      <c r="J233" s="29"/>
      <c r="K233" s="29"/>
      <c r="L233" s="29"/>
      <c r="M233" s="29"/>
      <c r="N233" s="26"/>
      <c r="O233" s="29"/>
      <c r="P233" s="29"/>
      <c r="Q233" s="26">
        <v>1</v>
      </c>
      <c r="R233" s="29"/>
      <c r="S233" s="29"/>
      <c r="T233" s="29"/>
      <c r="U233" s="29"/>
      <c r="V233" s="26"/>
      <c r="W233" s="29">
        <v>1</v>
      </c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>
        <v>1</v>
      </c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1037</v>
      </c>
      <c r="C235" s="18" t="s">
        <v>1800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>
      <c r="A236" s="5">
        <v>223</v>
      </c>
      <c r="B236" s="10" t="s">
        <v>1038</v>
      </c>
      <c r="C236" s="18" t="s">
        <v>1800</v>
      </c>
      <c r="D236" s="18"/>
      <c r="E236" s="26">
        <v>1</v>
      </c>
      <c r="F236" s="29">
        <v>1</v>
      </c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>
        <v>1</v>
      </c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>
        <v>1</v>
      </c>
      <c r="AJ236" s="26"/>
      <c r="AK236" s="26"/>
      <c r="AL236" s="26"/>
      <c r="AM236" s="29"/>
      <c r="AN236" s="29"/>
      <c r="AO236" s="29"/>
      <c r="AP236" s="29"/>
      <c r="AQ236" s="29">
        <v>1</v>
      </c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1039</v>
      </c>
      <c r="C237" s="18" t="s">
        <v>1801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1040</v>
      </c>
      <c r="C238" s="18" t="s">
        <v>1801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1041</v>
      </c>
      <c r="C239" s="18" t="s">
        <v>1801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1802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1803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1804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1417</v>
      </c>
      <c r="C243" s="18" t="s">
        <v>1805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1418</v>
      </c>
      <c r="C244" s="18" t="s">
        <v>1805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1419</v>
      </c>
      <c r="C245" s="18" t="s">
        <v>1805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1420</v>
      </c>
      <c r="C246" s="18" t="s">
        <v>1805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>
      <c r="A247" s="5">
        <v>234</v>
      </c>
      <c r="B247" s="10">
        <v>198</v>
      </c>
      <c r="C247" s="18" t="s">
        <v>1806</v>
      </c>
      <c r="D247" s="18"/>
      <c r="E247" s="26">
        <v>3</v>
      </c>
      <c r="F247" s="29">
        <v>3</v>
      </c>
      <c r="G247" s="29"/>
      <c r="H247" s="26"/>
      <c r="I247" s="26">
        <v>2</v>
      </c>
      <c r="J247" s="29"/>
      <c r="K247" s="29"/>
      <c r="L247" s="29"/>
      <c r="M247" s="29"/>
      <c r="N247" s="26"/>
      <c r="O247" s="29"/>
      <c r="P247" s="29">
        <v>2</v>
      </c>
      <c r="Q247" s="26"/>
      <c r="R247" s="29">
        <v>1</v>
      </c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>
        <v>1</v>
      </c>
      <c r="AE247" s="29"/>
      <c r="AF247" s="29">
        <v>1</v>
      </c>
      <c r="AG247" s="29"/>
      <c r="AH247" s="29"/>
      <c r="AI247" s="29">
        <v>1</v>
      </c>
      <c r="AJ247" s="26">
        <v>1</v>
      </c>
      <c r="AK247" s="26"/>
      <c r="AL247" s="26"/>
      <c r="AM247" s="29"/>
      <c r="AN247" s="29"/>
      <c r="AO247" s="29">
        <v>1</v>
      </c>
      <c r="AP247" s="29"/>
      <c r="AQ247" s="29">
        <v>2</v>
      </c>
      <c r="AR247" s="26"/>
      <c r="AS247" s="26"/>
      <c r="AT247" s="29"/>
      <c r="AU247" s="26">
        <v>1</v>
      </c>
      <c r="AV247" s="29"/>
      <c r="AW247" s="29">
        <v>2</v>
      </c>
      <c r="AX247" s="29">
        <v>1</v>
      </c>
      <c r="AY247" s="29">
        <v>1</v>
      </c>
      <c r="AZ247" s="29"/>
      <c r="BA247" s="26"/>
      <c r="BB247" s="26"/>
      <c r="BC247" s="26">
        <v>1</v>
      </c>
      <c r="BD247" s="26"/>
      <c r="BE247" s="29"/>
      <c r="BF247" s="29">
        <v>1</v>
      </c>
      <c r="BG247" s="29"/>
      <c r="BH247" s="29">
        <v>1</v>
      </c>
      <c r="BI247" s="29"/>
      <c r="BJ247" s="29"/>
      <c r="BK247" s="29"/>
      <c r="BL247" s="29"/>
      <c r="BM247" s="29">
        <v>1</v>
      </c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1046</v>
      </c>
      <c r="C248" s="18" t="s">
        <v>1807</v>
      </c>
      <c r="D248" s="18"/>
      <c r="E248" s="26">
        <f>SUM(E249:E360)</f>
        <v>27</v>
      </c>
      <c r="F248" s="26">
        <f aca="true" t="shared" si="7" ref="F248:BQ248">SUM(F249:F360)</f>
        <v>27</v>
      </c>
      <c r="G248" s="26">
        <f t="shared" si="7"/>
        <v>0</v>
      </c>
      <c r="H248" s="26">
        <f t="shared" si="7"/>
        <v>2</v>
      </c>
      <c r="I248" s="26">
        <f t="shared" si="7"/>
        <v>4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4</v>
      </c>
      <c r="Q248" s="26">
        <f t="shared" si="7"/>
        <v>2</v>
      </c>
      <c r="R248" s="26">
        <f t="shared" si="7"/>
        <v>16</v>
      </c>
      <c r="S248" s="26">
        <f t="shared" si="7"/>
        <v>5</v>
      </c>
      <c r="T248" s="26">
        <f t="shared" si="7"/>
        <v>0</v>
      </c>
      <c r="U248" s="26">
        <f t="shared" si="7"/>
        <v>2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1</v>
      </c>
      <c r="AC248" s="26">
        <f t="shared" si="7"/>
        <v>1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3</v>
      </c>
      <c r="AH248" s="26">
        <f t="shared" si="7"/>
        <v>4</v>
      </c>
      <c r="AI248" s="26">
        <f t="shared" si="7"/>
        <v>16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4</v>
      </c>
      <c r="AN248" s="26">
        <f t="shared" si="7"/>
        <v>0</v>
      </c>
      <c r="AO248" s="26">
        <f t="shared" si="7"/>
        <v>6</v>
      </c>
      <c r="AP248" s="26">
        <f t="shared" si="7"/>
        <v>11</v>
      </c>
      <c r="AQ248" s="26">
        <f t="shared" si="7"/>
        <v>6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1</v>
      </c>
      <c r="AV248" s="26">
        <f t="shared" si="7"/>
        <v>3</v>
      </c>
      <c r="AW248" s="26">
        <f t="shared" si="7"/>
        <v>2</v>
      </c>
      <c r="AX248" s="26">
        <f t="shared" si="7"/>
        <v>1</v>
      </c>
      <c r="AY248" s="26">
        <f t="shared" si="7"/>
        <v>0</v>
      </c>
      <c r="AZ248" s="26">
        <f t="shared" si="7"/>
        <v>1</v>
      </c>
      <c r="BA248" s="26">
        <f t="shared" si="7"/>
        <v>2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1</v>
      </c>
      <c r="BI248" s="26">
        <f t="shared" si="7"/>
        <v>1</v>
      </c>
      <c r="BJ248" s="26">
        <f t="shared" si="7"/>
        <v>1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1047</v>
      </c>
      <c r="C249" s="18" t="s">
        <v>2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>
      <c r="A250" s="5">
        <v>237</v>
      </c>
      <c r="B250" s="10" t="s">
        <v>1048</v>
      </c>
      <c r="C250" s="18" t="s">
        <v>2</v>
      </c>
      <c r="D250" s="18"/>
      <c r="E250" s="26">
        <v>4</v>
      </c>
      <c r="F250" s="29">
        <v>4</v>
      </c>
      <c r="G250" s="29"/>
      <c r="H250" s="26"/>
      <c r="I250" s="26">
        <v>4</v>
      </c>
      <c r="J250" s="29"/>
      <c r="K250" s="29"/>
      <c r="L250" s="29"/>
      <c r="M250" s="29"/>
      <c r="N250" s="26"/>
      <c r="O250" s="29"/>
      <c r="P250" s="29"/>
      <c r="Q250" s="26"/>
      <c r="R250" s="29">
        <v>4</v>
      </c>
      <c r="S250" s="29"/>
      <c r="T250" s="29"/>
      <c r="U250" s="29">
        <v>1</v>
      </c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>
        <v>3</v>
      </c>
      <c r="AI250" s="29"/>
      <c r="AJ250" s="26"/>
      <c r="AK250" s="26"/>
      <c r="AL250" s="26"/>
      <c r="AM250" s="29"/>
      <c r="AN250" s="29"/>
      <c r="AO250" s="29">
        <v>1</v>
      </c>
      <c r="AP250" s="29">
        <v>2</v>
      </c>
      <c r="AQ250" s="29">
        <v>1</v>
      </c>
      <c r="AR250" s="26"/>
      <c r="AS250" s="26"/>
      <c r="AT250" s="29"/>
      <c r="AU250" s="26"/>
      <c r="AV250" s="29">
        <v>1</v>
      </c>
      <c r="AW250" s="29">
        <v>2</v>
      </c>
      <c r="AX250" s="29">
        <v>1</v>
      </c>
      <c r="AY250" s="29"/>
      <c r="AZ250" s="29">
        <v>1</v>
      </c>
      <c r="BA250" s="26">
        <v>2</v>
      </c>
      <c r="BB250" s="26"/>
      <c r="BC250" s="26"/>
      <c r="BD250" s="26"/>
      <c r="BE250" s="29"/>
      <c r="BF250" s="29"/>
      <c r="BG250" s="29"/>
      <c r="BH250" s="29">
        <v>1</v>
      </c>
      <c r="BI250" s="29">
        <v>1</v>
      </c>
      <c r="BJ250" s="29">
        <v>1</v>
      </c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1049</v>
      </c>
      <c r="C251" s="18" t="s">
        <v>2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1050</v>
      </c>
      <c r="C252" s="18" t="s">
        <v>3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1051</v>
      </c>
      <c r="C253" s="18" t="s">
        <v>3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>
      <c r="A254" s="5">
        <v>241</v>
      </c>
      <c r="B254" s="10" t="s">
        <v>1052</v>
      </c>
      <c r="C254" s="18" t="s">
        <v>1808</v>
      </c>
      <c r="D254" s="18"/>
      <c r="E254" s="26">
        <v>2</v>
      </c>
      <c r="F254" s="29">
        <v>2</v>
      </c>
      <c r="G254" s="29"/>
      <c r="H254" s="26">
        <v>1</v>
      </c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>
        <v>2</v>
      </c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>
        <v>2</v>
      </c>
      <c r="AH254" s="29"/>
      <c r="AI254" s="29"/>
      <c r="AJ254" s="26"/>
      <c r="AK254" s="26"/>
      <c r="AL254" s="26"/>
      <c r="AM254" s="29">
        <v>2</v>
      </c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1053</v>
      </c>
      <c r="C255" s="18" t="s">
        <v>1808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1054</v>
      </c>
      <c r="C256" s="18" t="s">
        <v>1809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1055</v>
      </c>
      <c r="C257" s="18" t="s">
        <v>1809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1056</v>
      </c>
      <c r="C258" s="18" t="s">
        <v>1810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1057</v>
      </c>
      <c r="C259" s="18" t="s">
        <v>1810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1058</v>
      </c>
      <c r="C260" s="18" t="s">
        <v>1811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1059</v>
      </c>
      <c r="C261" s="18" t="s">
        <v>1811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1060</v>
      </c>
      <c r="C262" s="18" t="s">
        <v>1812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1061</v>
      </c>
      <c r="C263" s="18" t="s">
        <v>1812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>
      <c r="A264" s="5">
        <v>251</v>
      </c>
      <c r="B264" s="10" t="s">
        <v>1062</v>
      </c>
      <c r="C264" s="18" t="s">
        <v>1813</v>
      </c>
      <c r="D264" s="18"/>
      <c r="E264" s="26">
        <v>1</v>
      </c>
      <c r="F264" s="29">
        <v>1</v>
      </c>
      <c r="G264" s="29"/>
      <c r="H264" s="26"/>
      <c r="I264" s="26"/>
      <c r="J264" s="29"/>
      <c r="K264" s="29"/>
      <c r="L264" s="29"/>
      <c r="M264" s="29"/>
      <c r="N264" s="26"/>
      <c r="O264" s="29"/>
      <c r="P264" s="29">
        <v>1</v>
      </c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>
        <v>1</v>
      </c>
      <c r="AJ264" s="26"/>
      <c r="AK264" s="26"/>
      <c r="AL264" s="26"/>
      <c r="AM264" s="29">
        <v>1</v>
      </c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1063</v>
      </c>
      <c r="C265" s="18" t="s">
        <v>1813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1064</v>
      </c>
      <c r="C266" s="18" t="s">
        <v>1813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1065</v>
      </c>
      <c r="C267" s="18" t="s">
        <v>1814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1066</v>
      </c>
      <c r="C268" s="18" t="s">
        <v>1814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1613</v>
      </c>
      <c r="C269" s="18" t="s">
        <v>1615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1614</v>
      </c>
      <c r="C270" s="18" t="s">
        <v>1615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1067</v>
      </c>
      <c r="C271" s="18" t="s">
        <v>1815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1068</v>
      </c>
      <c r="C272" s="18" t="s">
        <v>1815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1069</v>
      </c>
      <c r="C273" s="18" t="s">
        <v>1815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2245</v>
      </c>
      <c r="C274" s="18" t="s">
        <v>1617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2246</v>
      </c>
      <c r="C275" s="18" t="s">
        <v>1617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1616</v>
      </c>
      <c r="C276" s="18" t="s">
        <v>1617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1070</v>
      </c>
      <c r="C277" s="18" t="s">
        <v>1816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1071</v>
      </c>
      <c r="C278" s="18" t="s">
        <v>1816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1072</v>
      </c>
      <c r="C279" s="18" t="s">
        <v>1816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1073</v>
      </c>
      <c r="C280" s="18" t="s">
        <v>1817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1074</v>
      </c>
      <c r="C281" s="18" t="s">
        <v>1818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1075</v>
      </c>
      <c r="C282" s="18" t="s">
        <v>1818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1076</v>
      </c>
      <c r="C283" s="18" t="s">
        <v>1818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1077</v>
      </c>
      <c r="C284" s="18" t="s">
        <v>1643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1078</v>
      </c>
      <c r="C285" s="18" t="s">
        <v>1643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1079</v>
      </c>
      <c r="C286" s="18" t="s">
        <v>1819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1080</v>
      </c>
      <c r="C287" s="18" t="s">
        <v>1819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1081</v>
      </c>
      <c r="C288" s="18" t="s">
        <v>1820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1082</v>
      </c>
      <c r="C289" s="18" t="s">
        <v>1820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1083</v>
      </c>
      <c r="C290" s="18" t="s">
        <v>4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>
      <c r="A291" s="5">
        <v>278</v>
      </c>
      <c r="B291" s="10" t="s">
        <v>1084</v>
      </c>
      <c r="C291" s="18" t="s">
        <v>4</v>
      </c>
      <c r="D291" s="18"/>
      <c r="E291" s="26">
        <v>1</v>
      </c>
      <c r="F291" s="29">
        <v>1</v>
      </c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>
        <v>1</v>
      </c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>
        <v>1</v>
      </c>
      <c r="AD291" s="29"/>
      <c r="AE291" s="29"/>
      <c r="AF291" s="29"/>
      <c r="AG291" s="29"/>
      <c r="AH291" s="29"/>
      <c r="AI291" s="29"/>
      <c r="AJ291" s="26"/>
      <c r="AK291" s="26"/>
      <c r="AL291" s="26"/>
      <c r="AM291" s="29">
        <v>1</v>
      </c>
      <c r="AN291" s="29"/>
      <c r="AO291" s="29"/>
      <c r="AP291" s="29"/>
      <c r="AQ291" s="29"/>
      <c r="AR291" s="26"/>
      <c r="AS291" s="26"/>
      <c r="AT291" s="29"/>
      <c r="AU291" s="26"/>
      <c r="AV291" s="29">
        <v>1</v>
      </c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1085</v>
      </c>
      <c r="C292" s="18" t="s">
        <v>4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1086</v>
      </c>
      <c r="C293" s="18" t="s">
        <v>1821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1087</v>
      </c>
      <c r="C294" s="18" t="s">
        <v>1821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1088</v>
      </c>
      <c r="C295" s="18" t="s">
        <v>1821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>
      <c r="A296" s="5">
        <v>283</v>
      </c>
      <c r="B296" s="10" t="s">
        <v>1089</v>
      </c>
      <c r="C296" s="18" t="s">
        <v>1822</v>
      </c>
      <c r="D296" s="18"/>
      <c r="E296" s="26">
        <v>18</v>
      </c>
      <c r="F296" s="29">
        <v>18</v>
      </c>
      <c r="G296" s="29"/>
      <c r="H296" s="26">
        <v>1</v>
      </c>
      <c r="I296" s="26"/>
      <c r="J296" s="29"/>
      <c r="K296" s="29"/>
      <c r="L296" s="29"/>
      <c r="M296" s="29"/>
      <c r="N296" s="26"/>
      <c r="O296" s="29"/>
      <c r="P296" s="29">
        <v>3</v>
      </c>
      <c r="Q296" s="26">
        <v>2</v>
      </c>
      <c r="R296" s="29">
        <v>10</v>
      </c>
      <c r="S296" s="29">
        <v>3</v>
      </c>
      <c r="T296" s="29"/>
      <c r="U296" s="29">
        <v>1</v>
      </c>
      <c r="V296" s="26"/>
      <c r="W296" s="29"/>
      <c r="X296" s="29"/>
      <c r="Y296" s="29"/>
      <c r="Z296" s="29"/>
      <c r="AA296" s="29"/>
      <c r="AB296" s="29">
        <v>1</v>
      </c>
      <c r="AC296" s="29"/>
      <c r="AD296" s="29"/>
      <c r="AE296" s="29"/>
      <c r="AF296" s="29"/>
      <c r="AG296" s="29">
        <v>1</v>
      </c>
      <c r="AH296" s="29">
        <v>1</v>
      </c>
      <c r="AI296" s="29">
        <v>14</v>
      </c>
      <c r="AJ296" s="26"/>
      <c r="AK296" s="26"/>
      <c r="AL296" s="26"/>
      <c r="AM296" s="29"/>
      <c r="AN296" s="29"/>
      <c r="AO296" s="29">
        <v>5</v>
      </c>
      <c r="AP296" s="29">
        <v>8</v>
      </c>
      <c r="AQ296" s="29">
        <v>5</v>
      </c>
      <c r="AR296" s="26"/>
      <c r="AS296" s="26"/>
      <c r="AT296" s="29"/>
      <c r="AU296" s="26">
        <v>1</v>
      </c>
      <c r="AV296" s="29">
        <v>1</v>
      </c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1090</v>
      </c>
      <c r="C297" s="18" t="s">
        <v>1822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1823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1824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1091</v>
      </c>
      <c r="C300" s="18" t="s">
        <v>5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1092</v>
      </c>
      <c r="C301" s="18" t="s">
        <v>5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1093</v>
      </c>
      <c r="C302" s="18" t="s">
        <v>1825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1094</v>
      </c>
      <c r="C303" s="18" t="s">
        <v>1825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1826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655</v>
      </c>
      <c r="C305" s="18" t="s">
        <v>654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1827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1828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1829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1095</v>
      </c>
      <c r="C309" s="18" t="s">
        <v>1830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1096</v>
      </c>
      <c r="C310" s="18" t="s">
        <v>1830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1651</v>
      </c>
      <c r="C311" s="18" t="s">
        <v>1649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1650</v>
      </c>
      <c r="C312" s="18" t="s">
        <v>1649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1831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1097</v>
      </c>
      <c r="C314" s="18" t="s">
        <v>1832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1098</v>
      </c>
      <c r="C315" s="18" t="s">
        <v>1832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1099</v>
      </c>
      <c r="C316" s="18" t="s">
        <v>1833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1100</v>
      </c>
      <c r="C317" s="18" t="s">
        <v>1834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1101</v>
      </c>
      <c r="C318" s="18" t="s">
        <v>1835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1102</v>
      </c>
      <c r="C319" s="18" t="s">
        <v>1835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1103</v>
      </c>
      <c r="C320" s="18" t="s">
        <v>1835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>
      <c r="A321" s="5">
        <v>308</v>
      </c>
      <c r="B321" s="10" t="s">
        <v>1104</v>
      </c>
      <c r="C321" s="18" t="s">
        <v>1836</v>
      </c>
      <c r="D321" s="18"/>
      <c r="E321" s="26">
        <v>1</v>
      </c>
      <c r="F321" s="29">
        <v>1</v>
      </c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>
        <v>1</v>
      </c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>
        <v>1</v>
      </c>
      <c r="AJ321" s="26"/>
      <c r="AK321" s="26"/>
      <c r="AL321" s="26"/>
      <c r="AM321" s="29"/>
      <c r="AN321" s="29"/>
      <c r="AO321" s="29"/>
      <c r="AP321" s="29">
        <v>1</v>
      </c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1105</v>
      </c>
      <c r="C322" s="18" t="s">
        <v>1836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1106</v>
      </c>
      <c r="C323" s="18" t="s">
        <v>1837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1107</v>
      </c>
      <c r="C324" s="18" t="s">
        <v>1837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6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1108</v>
      </c>
      <c r="C326" s="18" t="s">
        <v>1839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1109</v>
      </c>
      <c r="C327" s="18" t="s">
        <v>1839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1110</v>
      </c>
      <c r="C328" s="18" t="s">
        <v>1840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1111</v>
      </c>
      <c r="C329" s="18" t="s">
        <v>1840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1112</v>
      </c>
      <c r="C330" s="18" t="s">
        <v>1840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1841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1842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1113</v>
      </c>
      <c r="C333" s="18" t="s">
        <v>1843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1114</v>
      </c>
      <c r="C334" s="18" t="s">
        <v>1844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1115</v>
      </c>
      <c r="C335" s="18" t="s">
        <v>1844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1652</v>
      </c>
      <c r="C336" s="18" t="s">
        <v>1844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1653</v>
      </c>
      <c r="C337" s="18" t="s">
        <v>1844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1116</v>
      </c>
      <c r="C338" s="18" t="s">
        <v>1845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1117</v>
      </c>
      <c r="C339" s="18" t="s">
        <v>1845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1118</v>
      </c>
      <c r="C340" s="18" t="s">
        <v>1846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1119</v>
      </c>
      <c r="C341" s="18" t="s">
        <v>1846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1120</v>
      </c>
      <c r="C342" s="18" t="s">
        <v>1847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1121</v>
      </c>
      <c r="C343" s="18" t="s">
        <v>1847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1122</v>
      </c>
      <c r="C344" s="18" t="s">
        <v>1847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1848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1123</v>
      </c>
      <c r="C346" s="18" t="s">
        <v>1849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1124</v>
      </c>
      <c r="C347" s="18" t="s">
        <v>1849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1125</v>
      </c>
      <c r="C348" s="18" t="s">
        <v>1850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1126</v>
      </c>
      <c r="C349" s="18" t="s">
        <v>1850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1127</v>
      </c>
      <c r="C350" s="59" t="s">
        <v>1851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1128</v>
      </c>
      <c r="C351" s="18" t="s">
        <v>1851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1129</v>
      </c>
      <c r="C352" s="18" t="s">
        <v>1851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1130</v>
      </c>
      <c r="C353" s="18" t="s">
        <v>1852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1131</v>
      </c>
      <c r="C354" s="18" t="s">
        <v>1852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1132</v>
      </c>
      <c r="C355" s="18" t="s">
        <v>1852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1133</v>
      </c>
      <c r="C356" s="18" t="s">
        <v>1852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1134</v>
      </c>
      <c r="C357" s="18" t="s">
        <v>1853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1135</v>
      </c>
      <c r="C358" s="18" t="s">
        <v>1853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1136</v>
      </c>
      <c r="C359" s="18" t="s">
        <v>1853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1137</v>
      </c>
      <c r="C360" s="18" t="s">
        <v>1853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1138</v>
      </c>
      <c r="C361" s="18" t="s">
        <v>1854</v>
      </c>
      <c r="D361" s="18"/>
      <c r="E361" s="26">
        <f>SUM(E362:E401)</f>
        <v>6</v>
      </c>
      <c r="F361" s="26">
        <f aca="true" t="shared" si="8" ref="F361:BQ361">SUM(F362:F401)</f>
        <v>6</v>
      </c>
      <c r="G361" s="26">
        <f t="shared" si="8"/>
        <v>0</v>
      </c>
      <c r="H361" s="26">
        <f t="shared" si="8"/>
        <v>0</v>
      </c>
      <c r="I361" s="26">
        <f t="shared" si="8"/>
        <v>3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1</v>
      </c>
      <c r="P361" s="26">
        <f t="shared" si="8"/>
        <v>3</v>
      </c>
      <c r="Q361" s="26">
        <f t="shared" si="8"/>
        <v>0</v>
      </c>
      <c r="R361" s="26">
        <f t="shared" si="8"/>
        <v>2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1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1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3</v>
      </c>
      <c r="AG361" s="26">
        <f t="shared" si="8"/>
        <v>0</v>
      </c>
      <c r="AH361" s="26">
        <f t="shared" si="8"/>
        <v>1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1</v>
      </c>
      <c r="AP361" s="26">
        <f t="shared" si="8"/>
        <v>3</v>
      </c>
      <c r="AQ361" s="26">
        <f t="shared" si="8"/>
        <v>2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1855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1856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1139</v>
      </c>
      <c r="C364" s="18" t="s">
        <v>1857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1140</v>
      </c>
      <c r="C365" s="18" t="s">
        <v>1857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1141</v>
      </c>
      <c r="C366" s="18" t="s">
        <v>1858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1142</v>
      </c>
      <c r="C367" s="18" t="s">
        <v>1858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1143</v>
      </c>
      <c r="C368" s="18" t="s">
        <v>1859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1144</v>
      </c>
      <c r="C369" s="18" t="s">
        <v>1859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1145</v>
      </c>
      <c r="C370" s="18" t="s">
        <v>1859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1146</v>
      </c>
      <c r="C371" s="18" t="s">
        <v>1860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1147</v>
      </c>
      <c r="C372" s="18" t="s">
        <v>1860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1148</v>
      </c>
      <c r="C373" s="18" t="s">
        <v>1860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1149</v>
      </c>
      <c r="C374" s="18" t="s">
        <v>1861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>
      <c r="A375" s="5">
        <v>362</v>
      </c>
      <c r="B375" s="10" t="s">
        <v>1150</v>
      </c>
      <c r="C375" s="18" t="s">
        <v>1861</v>
      </c>
      <c r="D375" s="18"/>
      <c r="E375" s="26">
        <v>5</v>
      </c>
      <c r="F375" s="29">
        <v>5</v>
      </c>
      <c r="G375" s="29"/>
      <c r="H375" s="26"/>
      <c r="I375" s="26">
        <v>3</v>
      </c>
      <c r="J375" s="29"/>
      <c r="K375" s="29"/>
      <c r="L375" s="29"/>
      <c r="M375" s="29"/>
      <c r="N375" s="26"/>
      <c r="O375" s="29">
        <v>1</v>
      </c>
      <c r="P375" s="29">
        <v>2</v>
      </c>
      <c r="Q375" s="26"/>
      <c r="R375" s="29">
        <v>2</v>
      </c>
      <c r="S375" s="29"/>
      <c r="T375" s="29"/>
      <c r="U375" s="29"/>
      <c r="V375" s="26"/>
      <c r="W375" s="29">
        <v>1</v>
      </c>
      <c r="X375" s="29"/>
      <c r="Y375" s="29"/>
      <c r="Z375" s="29"/>
      <c r="AA375" s="29"/>
      <c r="AB375" s="29">
        <v>1</v>
      </c>
      <c r="AC375" s="29"/>
      <c r="AD375" s="29"/>
      <c r="AE375" s="29"/>
      <c r="AF375" s="29">
        <v>3</v>
      </c>
      <c r="AG375" s="29"/>
      <c r="AH375" s="29"/>
      <c r="AI375" s="29"/>
      <c r="AJ375" s="26"/>
      <c r="AK375" s="26"/>
      <c r="AL375" s="26"/>
      <c r="AM375" s="29"/>
      <c r="AN375" s="29"/>
      <c r="AO375" s="29">
        <v>1</v>
      </c>
      <c r="AP375" s="29">
        <v>2</v>
      </c>
      <c r="AQ375" s="29">
        <v>2</v>
      </c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1151</v>
      </c>
      <c r="C376" s="18" t="s">
        <v>1861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1152</v>
      </c>
      <c r="C377" s="18" t="s">
        <v>1861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1153</v>
      </c>
      <c r="C378" s="18" t="s">
        <v>1862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1154</v>
      </c>
      <c r="C379" s="18" t="s">
        <v>1862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1155</v>
      </c>
      <c r="C380" s="18" t="s">
        <v>1863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1156</v>
      </c>
      <c r="C381" s="18" t="s">
        <v>1863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1157</v>
      </c>
      <c r="C382" s="18" t="s">
        <v>1864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1158</v>
      </c>
      <c r="C383" s="18" t="s">
        <v>1864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1159</v>
      </c>
      <c r="C384" s="18" t="s">
        <v>1864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1160</v>
      </c>
      <c r="C385" s="18" t="s">
        <v>1865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1161</v>
      </c>
      <c r="C386" s="18" t="s">
        <v>1865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1162</v>
      </c>
      <c r="C387" s="18" t="s">
        <v>1866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1163</v>
      </c>
      <c r="C388" s="18" t="s">
        <v>1866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>
      <c r="A389" s="5">
        <v>376</v>
      </c>
      <c r="B389" s="10">
        <v>246</v>
      </c>
      <c r="C389" s="18" t="s">
        <v>1867</v>
      </c>
      <c r="D389" s="18"/>
      <c r="E389" s="26">
        <v>1</v>
      </c>
      <c r="F389" s="29">
        <v>1</v>
      </c>
      <c r="G389" s="29"/>
      <c r="H389" s="26"/>
      <c r="I389" s="26"/>
      <c r="J389" s="29"/>
      <c r="K389" s="29"/>
      <c r="L389" s="29"/>
      <c r="M389" s="29"/>
      <c r="N389" s="26"/>
      <c r="O389" s="29"/>
      <c r="P389" s="29">
        <v>1</v>
      </c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>
        <v>1</v>
      </c>
      <c r="AI389" s="29"/>
      <c r="AJ389" s="26"/>
      <c r="AK389" s="26"/>
      <c r="AL389" s="26"/>
      <c r="AM389" s="29"/>
      <c r="AN389" s="29"/>
      <c r="AO389" s="29"/>
      <c r="AP389" s="29">
        <v>1</v>
      </c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1868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1164</v>
      </c>
      <c r="C391" s="18" t="s">
        <v>1869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1165</v>
      </c>
      <c r="C392" s="18" t="s">
        <v>1869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1166</v>
      </c>
      <c r="C393" s="18" t="s">
        <v>1870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1167</v>
      </c>
      <c r="C394" s="18" t="s">
        <v>1870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1871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1872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1168</v>
      </c>
      <c r="C397" s="18" t="s">
        <v>1873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1169</v>
      </c>
      <c r="C398" s="18" t="s">
        <v>1873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1170</v>
      </c>
      <c r="C399" s="18" t="s">
        <v>1874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1171</v>
      </c>
      <c r="C400" s="18" t="s">
        <v>1874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1875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1172</v>
      </c>
      <c r="C402" s="18" t="s">
        <v>1876</v>
      </c>
      <c r="D402" s="18"/>
      <c r="E402" s="26">
        <f>SUM(E403:E456)</f>
        <v>60</v>
      </c>
      <c r="F402" s="26">
        <f aca="true" t="shared" si="9" ref="F402:BQ402">SUM(F403:F456)</f>
        <v>60</v>
      </c>
      <c r="G402" s="26">
        <f t="shared" si="9"/>
        <v>0</v>
      </c>
      <c r="H402" s="26">
        <f t="shared" si="9"/>
        <v>3</v>
      </c>
      <c r="I402" s="26">
        <f t="shared" si="9"/>
        <v>1</v>
      </c>
      <c r="J402" s="26">
        <f t="shared" si="9"/>
        <v>0</v>
      </c>
      <c r="K402" s="26">
        <f t="shared" si="9"/>
        <v>0</v>
      </c>
      <c r="L402" s="26">
        <f t="shared" si="9"/>
        <v>5</v>
      </c>
      <c r="M402" s="26">
        <f t="shared" si="9"/>
        <v>0</v>
      </c>
      <c r="N402" s="26">
        <f t="shared" si="9"/>
        <v>0</v>
      </c>
      <c r="O402" s="26">
        <f t="shared" si="9"/>
        <v>1</v>
      </c>
      <c r="P402" s="26">
        <f t="shared" si="9"/>
        <v>11</v>
      </c>
      <c r="Q402" s="26">
        <f t="shared" si="9"/>
        <v>14</v>
      </c>
      <c r="R402" s="26">
        <f t="shared" si="9"/>
        <v>21</v>
      </c>
      <c r="S402" s="26">
        <f t="shared" si="9"/>
        <v>11</v>
      </c>
      <c r="T402" s="26">
        <f t="shared" si="9"/>
        <v>2</v>
      </c>
      <c r="U402" s="26">
        <f t="shared" si="9"/>
        <v>8</v>
      </c>
      <c r="V402" s="26">
        <f t="shared" si="9"/>
        <v>0</v>
      </c>
      <c r="W402" s="26">
        <f t="shared" si="9"/>
        <v>2</v>
      </c>
      <c r="X402" s="26">
        <f t="shared" si="9"/>
        <v>1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1</v>
      </c>
      <c r="AC402" s="26">
        <f t="shared" si="9"/>
        <v>1</v>
      </c>
      <c r="AD402" s="26">
        <f t="shared" si="9"/>
        <v>0</v>
      </c>
      <c r="AE402" s="26">
        <f t="shared" si="9"/>
        <v>2</v>
      </c>
      <c r="AF402" s="26">
        <f t="shared" si="9"/>
        <v>1</v>
      </c>
      <c r="AG402" s="26">
        <f t="shared" si="9"/>
        <v>8</v>
      </c>
      <c r="AH402" s="26">
        <f t="shared" si="9"/>
        <v>3</v>
      </c>
      <c r="AI402" s="26">
        <f t="shared" si="9"/>
        <v>33</v>
      </c>
      <c r="AJ402" s="26">
        <f t="shared" si="9"/>
        <v>7</v>
      </c>
      <c r="AK402" s="26">
        <f t="shared" si="9"/>
        <v>0</v>
      </c>
      <c r="AL402" s="26">
        <f t="shared" si="9"/>
        <v>0</v>
      </c>
      <c r="AM402" s="26">
        <f t="shared" si="9"/>
        <v>6</v>
      </c>
      <c r="AN402" s="26">
        <f t="shared" si="9"/>
        <v>1</v>
      </c>
      <c r="AO402" s="26">
        <f t="shared" si="9"/>
        <v>12</v>
      </c>
      <c r="AP402" s="26">
        <f t="shared" si="9"/>
        <v>29</v>
      </c>
      <c r="AQ402" s="26">
        <f t="shared" si="9"/>
        <v>10</v>
      </c>
      <c r="AR402" s="26">
        <f t="shared" si="9"/>
        <v>2</v>
      </c>
      <c r="AS402" s="26">
        <f t="shared" si="9"/>
        <v>0</v>
      </c>
      <c r="AT402" s="26">
        <f t="shared" si="9"/>
        <v>0</v>
      </c>
      <c r="AU402" s="26">
        <f t="shared" si="9"/>
        <v>4</v>
      </c>
      <c r="AV402" s="26">
        <f t="shared" si="9"/>
        <v>5</v>
      </c>
      <c r="AW402" s="26">
        <f t="shared" si="9"/>
        <v>8</v>
      </c>
      <c r="AX402" s="26">
        <f t="shared" si="9"/>
        <v>1</v>
      </c>
      <c r="AY402" s="26">
        <f t="shared" si="9"/>
        <v>4</v>
      </c>
      <c r="AZ402" s="26">
        <f t="shared" si="9"/>
        <v>3</v>
      </c>
      <c r="BA402" s="26">
        <f t="shared" si="9"/>
        <v>0</v>
      </c>
      <c r="BB402" s="26">
        <f t="shared" si="9"/>
        <v>0</v>
      </c>
      <c r="BC402" s="26">
        <f t="shared" si="9"/>
        <v>7</v>
      </c>
      <c r="BD402" s="26">
        <f t="shared" si="9"/>
        <v>0</v>
      </c>
      <c r="BE402" s="26">
        <f t="shared" si="9"/>
        <v>0</v>
      </c>
      <c r="BF402" s="26">
        <f t="shared" si="9"/>
        <v>1</v>
      </c>
      <c r="BG402" s="26">
        <f t="shared" si="9"/>
        <v>0</v>
      </c>
      <c r="BH402" s="26">
        <f t="shared" si="9"/>
        <v>3</v>
      </c>
      <c r="BI402" s="26">
        <f t="shared" si="9"/>
        <v>2</v>
      </c>
      <c r="BJ402" s="26">
        <f t="shared" si="9"/>
        <v>1</v>
      </c>
      <c r="BK402" s="26">
        <f t="shared" si="9"/>
        <v>1</v>
      </c>
      <c r="BL402" s="26">
        <f t="shared" si="9"/>
        <v>0</v>
      </c>
      <c r="BM402" s="26">
        <f t="shared" si="9"/>
        <v>1</v>
      </c>
      <c r="BN402" s="26">
        <f t="shared" si="9"/>
        <v>0</v>
      </c>
      <c r="BO402" s="26">
        <f t="shared" si="9"/>
        <v>0</v>
      </c>
      <c r="BP402" s="26">
        <f t="shared" si="9"/>
        <v>2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1173</v>
      </c>
      <c r="C403" s="18" t="s">
        <v>1877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1174</v>
      </c>
      <c r="C404" s="18" t="s">
        <v>1878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1175</v>
      </c>
      <c r="C405" s="18" t="s">
        <v>1878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1879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1176</v>
      </c>
      <c r="C407" s="18" t="s">
        <v>1880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1177</v>
      </c>
      <c r="C408" s="18" t="s">
        <v>1880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1178</v>
      </c>
      <c r="C409" s="18" t="s">
        <v>1880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1179</v>
      </c>
      <c r="C410" s="18" t="s">
        <v>1881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1180</v>
      </c>
      <c r="C411" s="18" t="s">
        <v>1881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1181</v>
      </c>
      <c r="C412" s="18" t="s">
        <v>1882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1182</v>
      </c>
      <c r="C413" s="18" t="s">
        <v>1882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1183</v>
      </c>
      <c r="C414" s="18" t="s">
        <v>1883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1184</v>
      </c>
      <c r="C415" s="18" t="s">
        <v>1884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1185</v>
      </c>
      <c r="C416" s="18" t="s">
        <v>1884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1644</v>
      </c>
      <c r="C417" s="18" t="s">
        <v>1645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1646</v>
      </c>
      <c r="C418" s="18" t="s">
        <v>1645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1647</v>
      </c>
      <c r="C419" s="18" t="s">
        <v>1645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1186</v>
      </c>
      <c r="C420" s="18" t="s">
        <v>1885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1187</v>
      </c>
      <c r="C421" s="18" t="s">
        <v>1885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1188</v>
      </c>
      <c r="C422" s="18" t="s">
        <v>1886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1189</v>
      </c>
      <c r="C423" s="18" t="s">
        <v>1886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1190</v>
      </c>
      <c r="C424" s="18" t="s">
        <v>1886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1191</v>
      </c>
      <c r="C425" s="18" t="s">
        <v>1886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1192</v>
      </c>
      <c r="C426" s="18" t="s">
        <v>1886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1887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1193</v>
      </c>
      <c r="C428" s="18" t="s">
        <v>1888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1194</v>
      </c>
      <c r="C429" s="18" t="s">
        <v>1888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1195</v>
      </c>
      <c r="C430" s="18" t="s">
        <v>1888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1196</v>
      </c>
      <c r="C431" s="18" t="s">
        <v>1889</v>
      </c>
      <c r="D431" s="18"/>
      <c r="E431" s="26">
        <v>40</v>
      </c>
      <c r="F431" s="29">
        <v>40</v>
      </c>
      <c r="G431" s="29"/>
      <c r="H431" s="26">
        <v>3</v>
      </c>
      <c r="I431" s="26">
        <v>1</v>
      </c>
      <c r="J431" s="29"/>
      <c r="K431" s="29"/>
      <c r="L431" s="29">
        <v>2</v>
      </c>
      <c r="M431" s="29"/>
      <c r="N431" s="26"/>
      <c r="O431" s="29">
        <v>1</v>
      </c>
      <c r="P431" s="29">
        <v>4</v>
      </c>
      <c r="Q431" s="26">
        <v>8</v>
      </c>
      <c r="R431" s="29">
        <v>18</v>
      </c>
      <c r="S431" s="29">
        <v>7</v>
      </c>
      <c r="T431" s="29">
        <v>2</v>
      </c>
      <c r="U431" s="29">
        <v>5</v>
      </c>
      <c r="V431" s="26"/>
      <c r="W431" s="29">
        <v>1</v>
      </c>
      <c r="X431" s="29">
        <v>1</v>
      </c>
      <c r="Y431" s="29"/>
      <c r="Z431" s="29"/>
      <c r="AA431" s="29"/>
      <c r="AB431" s="29">
        <v>1</v>
      </c>
      <c r="AC431" s="29">
        <v>1</v>
      </c>
      <c r="AD431" s="29"/>
      <c r="AE431" s="29">
        <v>1</v>
      </c>
      <c r="AF431" s="29"/>
      <c r="AG431" s="29">
        <v>6</v>
      </c>
      <c r="AH431" s="29">
        <v>1</v>
      </c>
      <c r="AI431" s="29">
        <v>23</v>
      </c>
      <c r="AJ431" s="26">
        <v>4</v>
      </c>
      <c r="AK431" s="26"/>
      <c r="AL431" s="26"/>
      <c r="AM431" s="29">
        <v>4</v>
      </c>
      <c r="AN431" s="29"/>
      <c r="AO431" s="29">
        <v>9</v>
      </c>
      <c r="AP431" s="29">
        <v>17</v>
      </c>
      <c r="AQ431" s="29">
        <v>8</v>
      </c>
      <c r="AR431" s="26">
        <v>2</v>
      </c>
      <c r="AS431" s="26"/>
      <c r="AT431" s="29"/>
      <c r="AU431" s="26">
        <v>2</v>
      </c>
      <c r="AV431" s="29">
        <v>4</v>
      </c>
      <c r="AW431" s="29">
        <v>4</v>
      </c>
      <c r="AX431" s="29"/>
      <c r="AY431" s="29">
        <v>2</v>
      </c>
      <c r="AZ431" s="29">
        <v>2</v>
      </c>
      <c r="BA431" s="26"/>
      <c r="BB431" s="26"/>
      <c r="BC431" s="26">
        <v>4</v>
      </c>
      <c r="BD431" s="26"/>
      <c r="BE431" s="29"/>
      <c r="BF431" s="29"/>
      <c r="BG431" s="29"/>
      <c r="BH431" s="29">
        <v>2</v>
      </c>
      <c r="BI431" s="29">
        <v>1</v>
      </c>
      <c r="BJ431" s="29">
        <v>1</v>
      </c>
      <c r="BK431" s="29"/>
      <c r="BL431" s="29"/>
      <c r="BM431" s="29"/>
      <c r="BN431" s="29"/>
      <c r="BO431" s="29"/>
      <c r="BP431" s="26">
        <v>1</v>
      </c>
      <c r="BQ431" s="26"/>
    </row>
    <row r="432" spans="1:69" ht="22.5" customHeight="1">
      <c r="A432" s="5">
        <v>419</v>
      </c>
      <c r="B432" s="10" t="s">
        <v>1197</v>
      </c>
      <c r="C432" s="18" t="s">
        <v>1889</v>
      </c>
      <c r="D432" s="18"/>
      <c r="E432" s="26">
        <v>18</v>
      </c>
      <c r="F432" s="29">
        <v>18</v>
      </c>
      <c r="G432" s="29"/>
      <c r="H432" s="26"/>
      <c r="I432" s="26"/>
      <c r="J432" s="29"/>
      <c r="K432" s="29"/>
      <c r="L432" s="29">
        <v>3</v>
      </c>
      <c r="M432" s="29"/>
      <c r="N432" s="26"/>
      <c r="O432" s="29"/>
      <c r="P432" s="29">
        <v>6</v>
      </c>
      <c r="Q432" s="26">
        <v>5</v>
      </c>
      <c r="R432" s="29">
        <v>3</v>
      </c>
      <c r="S432" s="29">
        <v>4</v>
      </c>
      <c r="T432" s="29"/>
      <c r="U432" s="29">
        <v>3</v>
      </c>
      <c r="V432" s="26"/>
      <c r="W432" s="29">
        <v>1</v>
      </c>
      <c r="X432" s="29"/>
      <c r="Y432" s="29"/>
      <c r="Z432" s="29"/>
      <c r="AA432" s="29"/>
      <c r="AB432" s="29"/>
      <c r="AC432" s="29"/>
      <c r="AD432" s="29"/>
      <c r="AE432" s="29">
        <v>1</v>
      </c>
      <c r="AF432" s="29">
        <v>1</v>
      </c>
      <c r="AG432" s="29">
        <v>2</v>
      </c>
      <c r="AH432" s="29">
        <v>1</v>
      </c>
      <c r="AI432" s="29">
        <v>9</v>
      </c>
      <c r="AJ432" s="26">
        <v>3</v>
      </c>
      <c r="AK432" s="26"/>
      <c r="AL432" s="26"/>
      <c r="AM432" s="29">
        <v>2</v>
      </c>
      <c r="AN432" s="29">
        <v>1</v>
      </c>
      <c r="AO432" s="29">
        <v>1</v>
      </c>
      <c r="AP432" s="29">
        <v>12</v>
      </c>
      <c r="AQ432" s="29">
        <v>2</v>
      </c>
      <c r="AR432" s="26"/>
      <c r="AS432" s="26"/>
      <c r="AT432" s="29"/>
      <c r="AU432" s="26">
        <v>2</v>
      </c>
      <c r="AV432" s="29">
        <v>1</v>
      </c>
      <c r="AW432" s="29">
        <v>3</v>
      </c>
      <c r="AX432" s="29"/>
      <c r="AY432" s="29">
        <v>2</v>
      </c>
      <c r="AZ432" s="29">
        <v>1</v>
      </c>
      <c r="BA432" s="26"/>
      <c r="BB432" s="26"/>
      <c r="BC432" s="26">
        <v>2</v>
      </c>
      <c r="BD432" s="26"/>
      <c r="BE432" s="29"/>
      <c r="BF432" s="29">
        <v>1</v>
      </c>
      <c r="BG432" s="29"/>
      <c r="BH432" s="29">
        <v>1</v>
      </c>
      <c r="BI432" s="29">
        <v>1</v>
      </c>
      <c r="BJ432" s="29"/>
      <c r="BK432" s="29">
        <v>1</v>
      </c>
      <c r="BL432" s="29"/>
      <c r="BM432" s="29">
        <v>1</v>
      </c>
      <c r="BN432" s="29"/>
      <c r="BO432" s="29"/>
      <c r="BP432" s="26"/>
      <c r="BQ432" s="26"/>
    </row>
    <row r="433" spans="1:69" ht="49.5" customHeight="1">
      <c r="A433" s="5">
        <v>420</v>
      </c>
      <c r="B433" s="10" t="s">
        <v>1592</v>
      </c>
      <c r="C433" s="18" t="s">
        <v>1595</v>
      </c>
      <c r="D433" s="18"/>
      <c r="E433" s="26">
        <v>2</v>
      </c>
      <c r="F433" s="29">
        <v>2</v>
      </c>
      <c r="G433" s="29"/>
      <c r="H433" s="26"/>
      <c r="I433" s="26"/>
      <c r="J433" s="29"/>
      <c r="K433" s="29"/>
      <c r="L433" s="29"/>
      <c r="M433" s="29"/>
      <c r="N433" s="26"/>
      <c r="O433" s="29"/>
      <c r="P433" s="29">
        <v>1</v>
      </c>
      <c r="Q433" s="26">
        <v>1</v>
      </c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>
        <v>1</v>
      </c>
      <c r="AI433" s="29">
        <v>1</v>
      </c>
      <c r="AJ433" s="26"/>
      <c r="AK433" s="26"/>
      <c r="AL433" s="26"/>
      <c r="AM433" s="29"/>
      <c r="AN433" s="29"/>
      <c r="AO433" s="29">
        <v>2</v>
      </c>
      <c r="AP433" s="29"/>
      <c r="AQ433" s="29"/>
      <c r="AR433" s="26"/>
      <c r="AS433" s="26"/>
      <c r="AT433" s="29"/>
      <c r="AU433" s="26"/>
      <c r="AV433" s="29"/>
      <c r="AW433" s="29">
        <v>1</v>
      </c>
      <c r="AX433" s="29">
        <v>1</v>
      </c>
      <c r="AY433" s="29"/>
      <c r="AZ433" s="29"/>
      <c r="BA433" s="26"/>
      <c r="BB433" s="26"/>
      <c r="BC433" s="26">
        <v>1</v>
      </c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>
        <v>1</v>
      </c>
      <c r="BQ433" s="26"/>
    </row>
    <row r="434" spans="1:69" ht="49.5" customHeight="1" hidden="1">
      <c r="A434" s="5">
        <v>421</v>
      </c>
      <c r="B434" s="10" t="s">
        <v>1593</v>
      </c>
      <c r="C434" s="18" t="s">
        <v>1595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1594</v>
      </c>
      <c r="C435" s="18" t="s">
        <v>1595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1890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1198</v>
      </c>
      <c r="C437" s="18" t="s">
        <v>1891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1199</v>
      </c>
      <c r="C438" s="18" t="s">
        <v>1891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1200</v>
      </c>
      <c r="C439" s="18" t="s">
        <v>1891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1201</v>
      </c>
      <c r="C440" s="18" t="s">
        <v>7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1202</v>
      </c>
      <c r="C441" s="18" t="s">
        <v>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1203</v>
      </c>
      <c r="C442" s="18" t="s">
        <v>7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1204</v>
      </c>
      <c r="C443" s="18" t="s">
        <v>1892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1205</v>
      </c>
      <c r="C444" s="18" t="s">
        <v>1892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1206</v>
      </c>
      <c r="C445" s="18" t="s">
        <v>1893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1207</v>
      </c>
      <c r="C446" s="18" t="s">
        <v>1893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1208</v>
      </c>
      <c r="C447" s="18" t="s">
        <v>8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1209</v>
      </c>
      <c r="C448" s="18" t="s">
        <v>8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1210</v>
      </c>
      <c r="C449" s="18" t="s">
        <v>8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1211</v>
      </c>
      <c r="C450" s="18" t="s">
        <v>8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1212</v>
      </c>
      <c r="C451" s="18" t="s">
        <v>1894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1213</v>
      </c>
      <c r="C452" s="18" t="s">
        <v>1894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1214</v>
      </c>
      <c r="C453" s="18" t="s">
        <v>1895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1215</v>
      </c>
      <c r="C454" s="18" t="s">
        <v>1895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1216</v>
      </c>
      <c r="C455" s="18" t="s">
        <v>1896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1217</v>
      </c>
      <c r="C456" s="18" t="s">
        <v>1896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1218</v>
      </c>
      <c r="C457" s="18" t="s">
        <v>1897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1219</v>
      </c>
      <c r="C458" s="18" t="s">
        <v>1898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1220</v>
      </c>
      <c r="C459" s="18" t="s">
        <v>1898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1221</v>
      </c>
      <c r="C460" s="18" t="s">
        <v>1899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1222</v>
      </c>
      <c r="C461" s="18" t="s">
        <v>1899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1223</v>
      </c>
      <c r="C462" s="18" t="s">
        <v>1900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1224</v>
      </c>
      <c r="C463" s="18" t="s">
        <v>1900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1225</v>
      </c>
      <c r="C464" s="18" t="s">
        <v>1901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1226</v>
      </c>
      <c r="C465" s="18" t="s">
        <v>1901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1227</v>
      </c>
      <c r="C466" s="18" t="s">
        <v>1902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1228</v>
      </c>
      <c r="C467" s="18" t="s">
        <v>1902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1229</v>
      </c>
      <c r="C468" s="18" t="s">
        <v>1903</v>
      </c>
      <c r="D468" s="18"/>
      <c r="E468" s="26">
        <f>SUM(E469:E507)</f>
        <v>104</v>
      </c>
      <c r="F468" s="26">
        <f aca="true" t="shared" si="11" ref="F468:BQ468">SUM(F469:F507)</f>
        <v>101</v>
      </c>
      <c r="G468" s="26">
        <f t="shared" si="11"/>
        <v>3</v>
      </c>
      <c r="H468" s="26">
        <f t="shared" si="11"/>
        <v>3</v>
      </c>
      <c r="I468" s="26">
        <f t="shared" si="11"/>
        <v>18</v>
      </c>
      <c r="J468" s="26">
        <f t="shared" si="11"/>
        <v>0</v>
      </c>
      <c r="K468" s="26">
        <f t="shared" si="11"/>
        <v>0</v>
      </c>
      <c r="L468" s="26">
        <f t="shared" si="11"/>
        <v>25</v>
      </c>
      <c r="M468" s="26">
        <f t="shared" si="11"/>
        <v>0</v>
      </c>
      <c r="N468" s="26">
        <f t="shared" si="11"/>
        <v>4</v>
      </c>
      <c r="O468" s="26">
        <f t="shared" si="11"/>
        <v>12</v>
      </c>
      <c r="P468" s="26">
        <f t="shared" si="11"/>
        <v>31</v>
      </c>
      <c r="Q468" s="26">
        <f t="shared" si="11"/>
        <v>20</v>
      </c>
      <c r="R468" s="26">
        <f t="shared" si="11"/>
        <v>30</v>
      </c>
      <c r="S468" s="26">
        <f t="shared" si="11"/>
        <v>6</v>
      </c>
      <c r="T468" s="26">
        <f t="shared" si="11"/>
        <v>1</v>
      </c>
      <c r="U468" s="26">
        <f t="shared" si="11"/>
        <v>15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2</v>
      </c>
      <c r="AA468" s="26">
        <f t="shared" si="11"/>
        <v>0</v>
      </c>
      <c r="AB468" s="26">
        <f t="shared" si="11"/>
        <v>6</v>
      </c>
      <c r="AC468" s="26">
        <f t="shared" si="11"/>
        <v>1</v>
      </c>
      <c r="AD468" s="26">
        <f t="shared" si="11"/>
        <v>6</v>
      </c>
      <c r="AE468" s="26">
        <f t="shared" si="11"/>
        <v>0</v>
      </c>
      <c r="AF468" s="26">
        <f t="shared" si="11"/>
        <v>8</v>
      </c>
      <c r="AG468" s="26">
        <f t="shared" si="11"/>
        <v>2</v>
      </c>
      <c r="AH468" s="26">
        <f t="shared" si="11"/>
        <v>3</v>
      </c>
      <c r="AI468" s="26">
        <f t="shared" si="11"/>
        <v>61</v>
      </c>
      <c r="AJ468" s="26">
        <f t="shared" si="11"/>
        <v>18</v>
      </c>
      <c r="AK468" s="26">
        <f t="shared" si="11"/>
        <v>0</v>
      </c>
      <c r="AL468" s="26">
        <f t="shared" si="11"/>
        <v>0</v>
      </c>
      <c r="AM468" s="26">
        <f t="shared" si="11"/>
        <v>17</v>
      </c>
      <c r="AN468" s="26">
        <f t="shared" si="11"/>
        <v>3</v>
      </c>
      <c r="AO468" s="26">
        <f t="shared" si="11"/>
        <v>20</v>
      </c>
      <c r="AP468" s="26">
        <f t="shared" si="11"/>
        <v>37</v>
      </c>
      <c r="AQ468" s="26">
        <f t="shared" si="11"/>
        <v>25</v>
      </c>
      <c r="AR468" s="26">
        <f t="shared" si="11"/>
        <v>1</v>
      </c>
      <c r="AS468" s="26">
        <f t="shared" si="11"/>
        <v>1</v>
      </c>
      <c r="AT468" s="26">
        <f t="shared" si="11"/>
        <v>2</v>
      </c>
      <c r="AU468" s="26">
        <f t="shared" si="11"/>
        <v>1</v>
      </c>
      <c r="AV468" s="26">
        <f t="shared" si="11"/>
        <v>4</v>
      </c>
      <c r="AW468" s="26">
        <f t="shared" si="11"/>
        <v>19</v>
      </c>
      <c r="AX468" s="26">
        <f t="shared" si="11"/>
        <v>8</v>
      </c>
      <c r="AY468" s="26">
        <f t="shared" si="11"/>
        <v>8</v>
      </c>
      <c r="AZ468" s="26">
        <f t="shared" si="11"/>
        <v>3</v>
      </c>
      <c r="BA468" s="26">
        <f t="shared" si="11"/>
        <v>2</v>
      </c>
      <c r="BB468" s="26">
        <f t="shared" si="11"/>
        <v>0</v>
      </c>
      <c r="BC468" s="26">
        <f t="shared" si="11"/>
        <v>15</v>
      </c>
      <c r="BD468" s="26">
        <f t="shared" si="11"/>
        <v>2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5</v>
      </c>
      <c r="BI468" s="26">
        <f t="shared" si="11"/>
        <v>6</v>
      </c>
      <c r="BJ468" s="26">
        <f t="shared" si="11"/>
        <v>3</v>
      </c>
      <c r="BK468" s="26">
        <f t="shared" si="11"/>
        <v>3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6</v>
      </c>
      <c r="BQ468" s="26">
        <f t="shared" si="11"/>
        <v>2</v>
      </c>
    </row>
    <row r="469" spans="1:69" ht="22.5" customHeight="1">
      <c r="A469" s="5">
        <v>456</v>
      </c>
      <c r="B469" s="10" t="s">
        <v>1230</v>
      </c>
      <c r="C469" s="18" t="s">
        <v>1904</v>
      </c>
      <c r="D469" s="18"/>
      <c r="E469" s="26">
        <v>1</v>
      </c>
      <c r="F469" s="29">
        <v>1</v>
      </c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>
        <v>1</v>
      </c>
      <c r="S469" s="29"/>
      <c r="T469" s="29"/>
      <c r="U469" s="29">
        <v>1</v>
      </c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>
        <v>1</v>
      </c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1231</v>
      </c>
      <c r="C470" s="18" t="s">
        <v>1904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1232</v>
      </c>
      <c r="C471" s="18" t="s">
        <v>1904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1639</v>
      </c>
      <c r="C472" s="18" t="s">
        <v>1640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1233</v>
      </c>
      <c r="C473" s="18" t="s">
        <v>1905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1234</v>
      </c>
      <c r="C474" s="18" t="s">
        <v>1905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1235</v>
      </c>
      <c r="C475" s="18" t="s">
        <v>1905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1236</v>
      </c>
      <c r="C476" s="18" t="s">
        <v>1906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1237</v>
      </c>
      <c r="C477" s="18" t="s">
        <v>1906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1238</v>
      </c>
      <c r="C478" s="18" t="s">
        <v>1906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1239</v>
      </c>
      <c r="C479" s="18" t="s">
        <v>1907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1240</v>
      </c>
      <c r="C480" s="18" t="s">
        <v>1907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1241</v>
      </c>
      <c r="C481" s="18" t="s">
        <v>1907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1242</v>
      </c>
      <c r="C482" s="18" t="s">
        <v>1908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1243</v>
      </c>
      <c r="C483" s="18" t="s">
        <v>1908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1244</v>
      </c>
      <c r="C484" s="18" t="s">
        <v>1908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1245</v>
      </c>
      <c r="C485" s="18" t="s">
        <v>1909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1246</v>
      </c>
      <c r="C486" s="18" t="s">
        <v>1909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1247</v>
      </c>
      <c r="C487" s="18" t="s">
        <v>1909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1248</v>
      </c>
      <c r="C488" s="18" t="s">
        <v>1910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1249</v>
      </c>
      <c r="C489" s="18" t="s">
        <v>1910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1250</v>
      </c>
      <c r="C490" s="18" t="s">
        <v>1910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1251</v>
      </c>
      <c r="C491" s="18" t="s">
        <v>1911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1252</v>
      </c>
      <c r="C492" s="18" t="s">
        <v>1911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1912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1913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>
      <c r="A495" s="5">
        <v>482</v>
      </c>
      <c r="B495" s="10" t="s">
        <v>1253</v>
      </c>
      <c r="C495" s="18" t="s">
        <v>1914</v>
      </c>
      <c r="D495" s="18"/>
      <c r="E495" s="26">
        <v>22</v>
      </c>
      <c r="F495" s="29">
        <v>21</v>
      </c>
      <c r="G495" s="29">
        <v>1</v>
      </c>
      <c r="H495" s="26">
        <v>1</v>
      </c>
      <c r="I495" s="26"/>
      <c r="J495" s="29"/>
      <c r="K495" s="29"/>
      <c r="L495" s="29">
        <v>4</v>
      </c>
      <c r="M495" s="29"/>
      <c r="N495" s="26"/>
      <c r="O495" s="29">
        <v>1</v>
      </c>
      <c r="P495" s="29">
        <v>5</v>
      </c>
      <c r="Q495" s="26">
        <v>2</v>
      </c>
      <c r="R495" s="29">
        <v>10</v>
      </c>
      <c r="S495" s="29">
        <v>3</v>
      </c>
      <c r="T495" s="29">
        <v>1</v>
      </c>
      <c r="U495" s="29">
        <v>2</v>
      </c>
      <c r="V495" s="26"/>
      <c r="W495" s="29"/>
      <c r="X495" s="29"/>
      <c r="Y495" s="29"/>
      <c r="Z495" s="29"/>
      <c r="AA495" s="29"/>
      <c r="AB495" s="29">
        <v>2</v>
      </c>
      <c r="AC495" s="29"/>
      <c r="AD495" s="29"/>
      <c r="AE495" s="29"/>
      <c r="AF495" s="29">
        <v>2</v>
      </c>
      <c r="AG495" s="29">
        <v>1</v>
      </c>
      <c r="AH495" s="29">
        <v>2</v>
      </c>
      <c r="AI495" s="29">
        <v>13</v>
      </c>
      <c r="AJ495" s="26"/>
      <c r="AK495" s="26"/>
      <c r="AL495" s="26"/>
      <c r="AM495" s="29">
        <v>5</v>
      </c>
      <c r="AN495" s="29">
        <v>1</v>
      </c>
      <c r="AO495" s="29">
        <v>5</v>
      </c>
      <c r="AP495" s="29">
        <v>5</v>
      </c>
      <c r="AQ495" s="29">
        <v>4</v>
      </c>
      <c r="AR495" s="26">
        <v>1</v>
      </c>
      <c r="AS495" s="26">
        <v>1</v>
      </c>
      <c r="AT495" s="29">
        <v>2</v>
      </c>
      <c r="AU495" s="26">
        <v>1</v>
      </c>
      <c r="AV495" s="29">
        <v>2</v>
      </c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1254</v>
      </c>
      <c r="C496" s="18" t="s">
        <v>1914</v>
      </c>
      <c r="D496" s="18"/>
      <c r="E496" s="26">
        <v>29</v>
      </c>
      <c r="F496" s="29">
        <v>28</v>
      </c>
      <c r="G496" s="29">
        <v>1</v>
      </c>
      <c r="H496" s="26"/>
      <c r="I496" s="26"/>
      <c r="J496" s="29"/>
      <c r="K496" s="29"/>
      <c r="L496" s="29">
        <v>5</v>
      </c>
      <c r="M496" s="29"/>
      <c r="N496" s="26"/>
      <c r="O496" s="29"/>
      <c r="P496" s="29">
        <v>6</v>
      </c>
      <c r="Q496" s="26">
        <v>7</v>
      </c>
      <c r="R496" s="29">
        <v>13</v>
      </c>
      <c r="S496" s="29">
        <v>3</v>
      </c>
      <c r="T496" s="29"/>
      <c r="U496" s="29">
        <v>12</v>
      </c>
      <c r="V496" s="26"/>
      <c r="W496" s="29"/>
      <c r="X496" s="29"/>
      <c r="Y496" s="29"/>
      <c r="Z496" s="29">
        <v>2</v>
      </c>
      <c r="AA496" s="29"/>
      <c r="AB496" s="29">
        <v>2</v>
      </c>
      <c r="AC496" s="29"/>
      <c r="AD496" s="29"/>
      <c r="AE496" s="29"/>
      <c r="AF496" s="29">
        <v>2</v>
      </c>
      <c r="AG496" s="29"/>
      <c r="AH496" s="29"/>
      <c r="AI496" s="29">
        <v>11</v>
      </c>
      <c r="AJ496" s="26">
        <v>1</v>
      </c>
      <c r="AK496" s="26"/>
      <c r="AL496" s="26"/>
      <c r="AM496" s="29">
        <v>8</v>
      </c>
      <c r="AN496" s="29">
        <v>1</v>
      </c>
      <c r="AO496" s="29">
        <v>6</v>
      </c>
      <c r="AP496" s="29">
        <v>13</v>
      </c>
      <c r="AQ496" s="29">
        <v>1</v>
      </c>
      <c r="AR496" s="26"/>
      <c r="AS496" s="26"/>
      <c r="AT496" s="29"/>
      <c r="AU496" s="26"/>
      <c r="AV496" s="29">
        <v>1</v>
      </c>
      <c r="AW496" s="29">
        <v>1</v>
      </c>
      <c r="AX496" s="29"/>
      <c r="AY496" s="29"/>
      <c r="AZ496" s="29">
        <v>1</v>
      </c>
      <c r="BA496" s="26"/>
      <c r="BB496" s="26"/>
      <c r="BC496" s="26"/>
      <c r="BD496" s="26">
        <v>1</v>
      </c>
      <c r="BE496" s="29"/>
      <c r="BF496" s="29"/>
      <c r="BG496" s="29"/>
      <c r="BH496" s="29">
        <v>1</v>
      </c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>
      <c r="A497" s="5">
        <v>484</v>
      </c>
      <c r="B497" s="10" t="s">
        <v>1255</v>
      </c>
      <c r="C497" s="18" t="s">
        <v>1914</v>
      </c>
      <c r="D497" s="18"/>
      <c r="E497" s="26">
        <v>4</v>
      </c>
      <c r="F497" s="29">
        <v>4</v>
      </c>
      <c r="G497" s="29"/>
      <c r="H497" s="26">
        <v>2</v>
      </c>
      <c r="I497" s="26"/>
      <c r="J497" s="29"/>
      <c r="K497" s="29"/>
      <c r="L497" s="29"/>
      <c r="M497" s="29"/>
      <c r="N497" s="26"/>
      <c r="O497" s="29"/>
      <c r="P497" s="29"/>
      <c r="Q497" s="26">
        <v>1</v>
      </c>
      <c r="R497" s="29">
        <v>3</v>
      </c>
      <c r="S497" s="29"/>
      <c r="T497" s="29"/>
      <c r="U497" s="29"/>
      <c r="V497" s="26"/>
      <c r="W497" s="29"/>
      <c r="X497" s="29"/>
      <c r="Y497" s="29"/>
      <c r="Z497" s="29"/>
      <c r="AA497" s="29"/>
      <c r="AB497" s="29">
        <v>1</v>
      </c>
      <c r="AC497" s="29"/>
      <c r="AD497" s="29"/>
      <c r="AE497" s="29"/>
      <c r="AF497" s="29">
        <v>2</v>
      </c>
      <c r="AG497" s="29">
        <v>1</v>
      </c>
      <c r="AH497" s="29"/>
      <c r="AI497" s="29"/>
      <c r="AJ497" s="26"/>
      <c r="AK497" s="26"/>
      <c r="AL497" s="26"/>
      <c r="AM497" s="29">
        <v>4</v>
      </c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1915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1916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>
      <c r="A500" s="5">
        <v>487</v>
      </c>
      <c r="B500" s="10" t="s">
        <v>1256</v>
      </c>
      <c r="C500" s="18" t="s">
        <v>1917</v>
      </c>
      <c r="D500" s="18"/>
      <c r="E500" s="26">
        <v>10</v>
      </c>
      <c r="F500" s="29">
        <v>10</v>
      </c>
      <c r="G500" s="29"/>
      <c r="H500" s="26"/>
      <c r="I500" s="26"/>
      <c r="J500" s="29"/>
      <c r="K500" s="29"/>
      <c r="L500" s="29">
        <v>3</v>
      </c>
      <c r="M500" s="29"/>
      <c r="N500" s="26"/>
      <c r="O500" s="29">
        <v>2</v>
      </c>
      <c r="P500" s="29">
        <v>3</v>
      </c>
      <c r="Q500" s="26">
        <v>3</v>
      </c>
      <c r="R500" s="29">
        <v>2</v>
      </c>
      <c r="S500" s="29"/>
      <c r="T500" s="29"/>
      <c r="U500" s="29"/>
      <c r="V500" s="26"/>
      <c r="W500" s="29"/>
      <c r="X500" s="29"/>
      <c r="Y500" s="29"/>
      <c r="Z500" s="29"/>
      <c r="AA500" s="29"/>
      <c r="AB500" s="29">
        <v>1</v>
      </c>
      <c r="AC500" s="29"/>
      <c r="AD500" s="29"/>
      <c r="AE500" s="29"/>
      <c r="AF500" s="29">
        <v>1</v>
      </c>
      <c r="AG500" s="29"/>
      <c r="AH500" s="29"/>
      <c r="AI500" s="29">
        <v>8</v>
      </c>
      <c r="AJ500" s="26"/>
      <c r="AK500" s="26"/>
      <c r="AL500" s="26"/>
      <c r="AM500" s="29"/>
      <c r="AN500" s="29"/>
      <c r="AO500" s="29">
        <v>5</v>
      </c>
      <c r="AP500" s="29">
        <v>2</v>
      </c>
      <c r="AQ500" s="29">
        <v>3</v>
      </c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1257</v>
      </c>
      <c r="C501" s="18" t="s">
        <v>1917</v>
      </c>
      <c r="D501" s="18"/>
      <c r="E501" s="26">
        <v>35</v>
      </c>
      <c r="F501" s="29">
        <v>34</v>
      </c>
      <c r="G501" s="29">
        <v>1</v>
      </c>
      <c r="H501" s="26"/>
      <c r="I501" s="26">
        <v>15</v>
      </c>
      <c r="J501" s="29"/>
      <c r="K501" s="29"/>
      <c r="L501" s="29">
        <v>13</v>
      </c>
      <c r="M501" s="29"/>
      <c r="N501" s="26">
        <v>4</v>
      </c>
      <c r="O501" s="29">
        <v>9</v>
      </c>
      <c r="P501" s="29">
        <v>17</v>
      </c>
      <c r="Q501" s="26">
        <v>4</v>
      </c>
      <c r="R501" s="29">
        <v>1</v>
      </c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>
        <v>1</v>
      </c>
      <c r="AD501" s="29">
        <v>6</v>
      </c>
      <c r="AE501" s="29"/>
      <c r="AF501" s="29">
        <v>1</v>
      </c>
      <c r="AG501" s="29"/>
      <c r="AH501" s="29">
        <v>1</v>
      </c>
      <c r="AI501" s="29">
        <v>26</v>
      </c>
      <c r="AJ501" s="26">
        <v>14</v>
      </c>
      <c r="AK501" s="26"/>
      <c r="AL501" s="26"/>
      <c r="AM501" s="29"/>
      <c r="AN501" s="29">
        <v>1</v>
      </c>
      <c r="AO501" s="29">
        <v>3</v>
      </c>
      <c r="AP501" s="29">
        <v>15</v>
      </c>
      <c r="AQ501" s="29">
        <v>16</v>
      </c>
      <c r="AR501" s="26"/>
      <c r="AS501" s="26"/>
      <c r="AT501" s="29"/>
      <c r="AU501" s="26"/>
      <c r="AV501" s="29">
        <v>1</v>
      </c>
      <c r="AW501" s="29">
        <v>15</v>
      </c>
      <c r="AX501" s="29">
        <v>7</v>
      </c>
      <c r="AY501" s="29">
        <v>6</v>
      </c>
      <c r="AZ501" s="29">
        <v>2</v>
      </c>
      <c r="BA501" s="26">
        <v>2</v>
      </c>
      <c r="BB501" s="26"/>
      <c r="BC501" s="26">
        <v>12</v>
      </c>
      <c r="BD501" s="26">
        <v>1</v>
      </c>
      <c r="BE501" s="29"/>
      <c r="BF501" s="29"/>
      <c r="BG501" s="29"/>
      <c r="BH501" s="29">
        <v>3</v>
      </c>
      <c r="BI501" s="29">
        <v>4</v>
      </c>
      <c r="BJ501" s="29">
        <v>2</v>
      </c>
      <c r="BK501" s="29">
        <v>2</v>
      </c>
      <c r="BL501" s="29"/>
      <c r="BM501" s="29"/>
      <c r="BN501" s="29"/>
      <c r="BO501" s="29"/>
      <c r="BP501" s="26">
        <v>6</v>
      </c>
      <c r="BQ501" s="26">
        <v>2</v>
      </c>
    </row>
    <row r="502" spans="1:69" ht="12.75" customHeight="1">
      <c r="A502" s="5">
        <v>489</v>
      </c>
      <c r="B502" s="10" t="s">
        <v>1258</v>
      </c>
      <c r="C502" s="18" t="s">
        <v>1917</v>
      </c>
      <c r="D502" s="18"/>
      <c r="E502" s="26">
        <v>3</v>
      </c>
      <c r="F502" s="29">
        <v>3</v>
      </c>
      <c r="G502" s="29"/>
      <c r="H502" s="26"/>
      <c r="I502" s="26">
        <v>3</v>
      </c>
      <c r="J502" s="29"/>
      <c r="K502" s="29"/>
      <c r="L502" s="29"/>
      <c r="M502" s="29"/>
      <c r="N502" s="26"/>
      <c r="O502" s="29"/>
      <c r="P502" s="29"/>
      <c r="Q502" s="26">
        <v>3</v>
      </c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>
        <v>3</v>
      </c>
      <c r="AJ502" s="26">
        <v>3</v>
      </c>
      <c r="AK502" s="26"/>
      <c r="AL502" s="26"/>
      <c r="AM502" s="29"/>
      <c r="AN502" s="29"/>
      <c r="AO502" s="29"/>
      <c r="AP502" s="29">
        <v>2</v>
      </c>
      <c r="AQ502" s="29">
        <v>1</v>
      </c>
      <c r="AR502" s="26"/>
      <c r="AS502" s="26"/>
      <c r="AT502" s="29"/>
      <c r="AU502" s="26"/>
      <c r="AV502" s="29"/>
      <c r="AW502" s="29">
        <v>3</v>
      </c>
      <c r="AX502" s="29">
        <v>1</v>
      </c>
      <c r="AY502" s="29">
        <v>2</v>
      </c>
      <c r="AZ502" s="29"/>
      <c r="BA502" s="26"/>
      <c r="BB502" s="26"/>
      <c r="BC502" s="26">
        <v>3</v>
      </c>
      <c r="BD502" s="26"/>
      <c r="BE502" s="29"/>
      <c r="BF502" s="29"/>
      <c r="BG502" s="29"/>
      <c r="BH502" s="29">
        <v>1</v>
      </c>
      <c r="BI502" s="29">
        <v>2</v>
      </c>
      <c r="BJ502" s="29">
        <v>1</v>
      </c>
      <c r="BK502" s="29">
        <v>1</v>
      </c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1918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1919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1259</v>
      </c>
      <c r="C505" s="18" t="s">
        <v>1920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1260</v>
      </c>
      <c r="C506" s="18" t="s">
        <v>1920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1261</v>
      </c>
      <c r="C507" s="18" t="s">
        <v>1920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1262</v>
      </c>
      <c r="C508" s="18" t="s">
        <v>1921</v>
      </c>
      <c r="D508" s="18"/>
      <c r="E508" s="26">
        <f>SUM(E509:E548)</f>
        <v>47</v>
      </c>
      <c r="F508" s="26">
        <f aca="true" t="shared" si="12" ref="F508:BQ508">SUM(F509:F548)</f>
        <v>47</v>
      </c>
      <c r="G508" s="26">
        <f t="shared" si="12"/>
        <v>0</v>
      </c>
      <c r="H508" s="26">
        <f t="shared" si="12"/>
        <v>6</v>
      </c>
      <c r="I508" s="26">
        <f t="shared" si="12"/>
        <v>20</v>
      </c>
      <c r="J508" s="26">
        <f t="shared" si="12"/>
        <v>0</v>
      </c>
      <c r="K508" s="26">
        <f t="shared" si="12"/>
        <v>0</v>
      </c>
      <c r="L508" s="26">
        <f t="shared" si="12"/>
        <v>23</v>
      </c>
      <c r="M508" s="26">
        <f t="shared" si="12"/>
        <v>0</v>
      </c>
      <c r="N508" s="26">
        <f t="shared" si="12"/>
        <v>0</v>
      </c>
      <c r="O508" s="26">
        <f t="shared" si="12"/>
        <v>2</v>
      </c>
      <c r="P508" s="26">
        <f t="shared" si="12"/>
        <v>25</v>
      </c>
      <c r="Q508" s="26">
        <f t="shared" si="12"/>
        <v>6</v>
      </c>
      <c r="R508" s="26">
        <f t="shared" si="12"/>
        <v>13</v>
      </c>
      <c r="S508" s="26">
        <f t="shared" si="12"/>
        <v>1</v>
      </c>
      <c r="T508" s="26">
        <f t="shared" si="12"/>
        <v>0</v>
      </c>
      <c r="U508" s="26">
        <f t="shared" si="12"/>
        <v>5</v>
      </c>
      <c r="V508" s="26">
        <f t="shared" si="12"/>
        <v>0</v>
      </c>
      <c r="W508" s="26">
        <f t="shared" si="12"/>
        <v>1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3</v>
      </c>
      <c r="AC508" s="26">
        <f t="shared" si="12"/>
        <v>0</v>
      </c>
      <c r="AD508" s="26">
        <f t="shared" si="12"/>
        <v>1</v>
      </c>
      <c r="AE508" s="26">
        <f t="shared" si="12"/>
        <v>1</v>
      </c>
      <c r="AF508" s="26">
        <f t="shared" si="12"/>
        <v>3</v>
      </c>
      <c r="AG508" s="26">
        <f t="shared" si="12"/>
        <v>1</v>
      </c>
      <c r="AH508" s="26">
        <f t="shared" si="12"/>
        <v>3</v>
      </c>
      <c r="AI508" s="26">
        <f t="shared" si="12"/>
        <v>29</v>
      </c>
      <c r="AJ508" s="26">
        <f t="shared" si="12"/>
        <v>7</v>
      </c>
      <c r="AK508" s="26">
        <f t="shared" si="12"/>
        <v>0</v>
      </c>
      <c r="AL508" s="26">
        <f t="shared" si="12"/>
        <v>0</v>
      </c>
      <c r="AM508" s="26">
        <f t="shared" si="12"/>
        <v>4</v>
      </c>
      <c r="AN508" s="26">
        <f t="shared" si="12"/>
        <v>2</v>
      </c>
      <c r="AO508" s="26">
        <f t="shared" si="12"/>
        <v>8</v>
      </c>
      <c r="AP508" s="26">
        <f t="shared" si="12"/>
        <v>16</v>
      </c>
      <c r="AQ508" s="26">
        <f t="shared" si="12"/>
        <v>17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3</v>
      </c>
      <c r="AV508" s="26">
        <f t="shared" si="12"/>
        <v>4</v>
      </c>
      <c r="AW508" s="26">
        <f t="shared" si="12"/>
        <v>10</v>
      </c>
      <c r="AX508" s="26">
        <f t="shared" si="12"/>
        <v>7</v>
      </c>
      <c r="AY508" s="26">
        <f t="shared" si="12"/>
        <v>1</v>
      </c>
      <c r="AZ508" s="26">
        <f t="shared" si="12"/>
        <v>2</v>
      </c>
      <c r="BA508" s="26">
        <f t="shared" si="12"/>
        <v>1</v>
      </c>
      <c r="BB508" s="26">
        <f t="shared" si="12"/>
        <v>0</v>
      </c>
      <c r="BC508" s="26">
        <f t="shared" si="12"/>
        <v>6</v>
      </c>
      <c r="BD508" s="26">
        <f t="shared" si="12"/>
        <v>0</v>
      </c>
      <c r="BE508" s="26">
        <f t="shared" si="12"/>
        <v>2</v>
      </c>
      <c r="BF508" s="26">
        <f t="shared" si="12"/>
        <v>0</v>
      </c>
      <c r="BG508" s="26">
        <f t="shared" si="12"/>
        <v>1</v>
      </c>
      <c r="BH508" s="26">
        <f t="shared" si="12"/>
        <v>1</v>
      </c>
      <c r="BI508" s="26">
        <f t="shared" si="12"/>
        <v>1</v>
      </c>
      <c r="BJ508" s="26">
        <f t="shared" si="12"/>
        <v>1</v>
      </c>
      <c r="BK508" s="26">
        <f t="shared" si="12"/>
        <v>0</v>
      </c>
      <c r="BL508" s="26">
        <f t="shared" si="12"/>
        <v>0</v>
      </c>
      <c r="BM508" s="26">
        <f t="shared" si="12"/>
        <v>3</v>
      </c>
      <c r="BN508" s="26">
        <f t="shared" si="12"/>
        <v>0</v>
      </c>
      <c r="BO508" s="26">
        <f t="shared" si="12"/>
        <v>1</v>
      </c>
      <c r="BP508" s="26">
        <f t="shared" si="12"/>
        <v>4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1922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1263</v>
      </c>
      <c r="C510" s="18" t="s">
        <v>1923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1264</v>
      </c>
      <c r="C511" s="18" t="s">
        <v>1923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1924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>
      <c r="A513" s="5">
        <v>500</v>
      </c>
      <c r="B513" s="10" t="s">
        <v>1265</v>
      </c>
      <c r="C513" s="18" t="s">
        <v>1925</v>
      </c>
      <c r="D513" s="18"/>
      <c r="E513" s="26">
        <v>14</v>
      </c>
      <c r="F513" s="29">
        <v>14</v>
      </c>
      <c r="G513" s="29"/>
      <c r="H513" s="26"/>
      <c r="I513" s="26"/>
      <c r="J513" s="29"/>
      <c r="K513" s="29"/>
      <c r="L513" s="29">
        <v>7</v>
      </c>
      <c r="M513" s="29"/>
      <c r="N513" s="26"/>
      <c r="O513" s="29"/>
      <c r="P513" s="29">
        <v>7</v>
      </c>
      <c r="Q513" s="26">
        <v>2</v>
      </c>
      <c r="R513" s="29">
        <v>4</v>
      </c>
      <c r="S513" s="29">
        <v>1</v>
      </c>
      <c r="T513" s="29"/>
      <c r="U513" s="29">
        <v>2</v>
      </c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>
        <v>3</v>
      </c>
      <c r="AG513" s="29">
        <v>1</v>
      </c>
      <c r="AH513" s="29"/>
      <c r="AI513" s="29">
        <v>8</v>
      </c>
      <c r="AJ513" s="26">
        <v>2</v>
      </c>
      <c r="AK513" s="26"/>
      <c r="AL513" s="26"/>
      <c r="AM513" s="29">
        <v>1</v>
      </c>
      <c r="AN513" s="29"/>
      <c r="AO513" s="29">
        <v>4</v>
      </c>
      <c r="AP513" s="29">
        <v>4</v>
      </c>
      <c r="AQ513" s="29">
        <v>5</v>
      </c>
      <c r="AR513" s="26"/>
      <c r="AS513" s="26"/>
      <c r="AT513" s="29"/>
      <c r="AU513" s="26">
        <v>2</v>
      </c>
      <c r="AV513" s="29">
        <v>1</v>
      </c>
      <c r="AW513" s="29">
        <v>2</v>
      </c>
      <c r="AX513" s="29">
        <v>1</v>
      </c>
      <c r="AY513" s="29">
        <v>1</v>
      </c>
      <c r="AZ513" s="29"/>
      <c r="BA513" s="26"/>
      <c r="BB513" s="26"/>
      <c r="BC513" s="26">
        <v>1</v>
      </c>
      <c r="BD513" s="26"/>
      <c r="BE513" s="29"/>
      <c r="BF513" s="29"/>
      <c r="BG513" s="29">
        <v>1</v>
      </c>
      <c r="BH513" s="29"/>
      <c r="BI513" s="29"/>
      <c r="BJ513" s="29"/>
      <c r="BK513" s="29"/>
      <c r="BL513" s="29"/>
      <c r="BM513" s="29">
        <v>1</v>
      </c>
      <c r="BN513" s="29"/>
      <c r="BO513" s="29"/>
      <c r="BP513" s="26">
        <v>1</v>
      </c>
      <c r="BQ513" s="26"/>
    </row>
    <row r="514" spans="1:69" ht="12.75" customHeight="1">
      <c r="A514" s="5">
        <v>501</v>
      </c>
      <c r="B514" s="10" t="s">
        <v>1266</v>
      </c>
      <c r="C514" s="18" t="s">
        <v>1925</v>
      </c>
      <c r="D514" s="18"/>
      <c r="E514" s="26">
        <v>12</v>
      </c>
      <c r="F514" s="29">
        <v>12</v>
      </c>
      <c r="G514" s="29"/>
      <c r="H514" s="26">
        <v>2</v>
      </c>
      <c r="I514" s="26">
        <v>12</v>
      </c>
      <c r="J514" s="29"/>
      <c r="K514" s="29"/>
      <c r="L514" s="29">
        <v>8</v>
      </c>
      <c r="M514" s="29"/>
      <c r="N514" s="26"/>
      <c r="O514" s="29"/>
      <c r="P514" s="29">
        <v>7</v>
      </c>
      <c r="Q514" s="26">
        <v>1</v>
      </c>
      <c r="R514" s="29">
        <v>4</v>
      </c>
      <c r="S514" s="29"/>
      <c r="T514" s="29"/>
      <c r="U514" s="29">
        <v>1</v>
      </c>
      <c r="V514" s="26"/>
      <c r="W514" s="29"/>
      <c r="X514" s="29"/>
      <c r="Y514" s="29"/>
      <c r="Z514" s="29"/>
      <c r="AA514" s="29"/>
      <c r="AB514" s="29">
        <v>2</v>
      </c>
      <c r="AC514" s="29"/>
      <c r="AD514" s="29"/>
      <c r="AE514" s="29"/>
      <c r="AF514" s="29"/>
      <c r="AG514" s="29"/>
      <c r="AH514" s="29">
        <v>2</v>
      </c>
      <c r="AI514" s="29">
        <v>7</v>
      </c>
      <c r="AJ514" s="26"/>
      <c r="AK514" s="26"/>
      <c r="AL514" s="26"/>
      <c r="AM514" s="29">
        <v>3</v>
      </c>
      <c r="AN514" s="29"/>
      <c r="AO514" s="29">
        <v>2</v>
      </c>
      <c r="AP514" s="29">
        <v>3</v>
      </c>
      <c r="AQ514" s="29">
        <v>4</v>
      </c>
      <c r="AR514" s="26"/>
      <c r="AS514" s="26"/>
      <c r="AT514" s="29"/>
      <c r="AU514" s="26">
        <v>1</v>
      </c>
      <c r="AV514" s="29">
        <v>1</v>
      </c>
      <c r="AW514" s="29">
        <v>2</v>
      </c>
      <c r="AX514" s="29">
        <v>2</v>
      </c>
      <c r="AY514" s="29"/>
      <c r="AZ514" s="29"/>
      <c r="BA514" s="26">
        <v>1</v>
      </c>
      <c r="BB514" s="26"/>
      <c r="BC514" s="26">
        <v>1</v>
      </c>
      <c r="BD514" s="26"/>
      <c r="BE514" s="29"/>
      <c r="BF514" s="29"/>
      <c r="BG514" s="29"/>
      <c r="BH514" s="29"/>
      <c r="BI514" s="29">
        <v>1</v>
      </c>
      <c r="BJ514" s="29">
        <v>1</v>
      </c>
      <c r="BK514" s="29"/>
      <c r="BL514" s="29"/>
      <c r="BM514" s="29"/>
      <c r="BN514" s="29"/>
      <c r="BO514" s="29">
        <v>1</v>
      </c>
      <c r="BP514" s="26"/>
      <c r="BQ514" s="26"/>
    </row>
    <row r="515" spans="1:69" ht="12.75" customHeight="1" hidden="1">
      <c r="A515" s="5">
        <v>502</v>
      </c>
      <c r="B515" s="10" t="s">
        <v>1267</v>
      </c>
      <c r="C515" s="18" t="s">
        <v>1925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1268</v>
      </c>
      <c r="C516" s="18" t="s">
        <v>1925</v>
      </c>
      <c r="D516" s="18"/>
      <c r="E516" s="26">
        <v>8</v>
      </c>
      <c r="F516" s="29">
        <v>8</v>
      </c>
      <c r="G516" s="29"/>
      <c r="H516" s="26"/>
      <c r="I516" s="26">
        <v>2</v>
      </c>
      <c r="J516" s="29"/>
      <c r="K516" s="29"/>
      <c r="L516" s="29">
        <v>3</v>
      </c>
      <c r="M516" s="29"/>
      <c r="N516" s="26"/>
      <c r="O516" s="29">
        <v>2</v>
      </c>
      <c r="P516" s="29">
        <v>2</v>
      </c>
      <c r="Q516" s="26">
        <v>1</v>
      </c>
      <c r="R516" s="29">
        <v>3</v>
      </c>
      <c r="S516" s="29"/>
      <c r="T516" s="29"/>
      <c r="U516" s="29">
        <v>1</v>
      </c>
      <c r="V516" s="26"/>
      <c r="W516" s="29"/>
      <c r="X516" s="29"/>
      <c r="Y516" s="29"/>
      <c r="Z516" s="29"/>
      <c r="AA516" s="29"/>
      <c r="AB516" s="29">
        <v>1</v>
      </c>
      <c r="AC516" s="29"/>
      <c r="AD516" s="29">
        <v>1</v>
      </c>
      <c r="AE516" s="29">
        <v>1</v>
      </c>
      <c r="AF516" s="29"/>
      <c r="AG516" s="29"/>
      <c r="AH516" s="29"/>
      <c r="AI516" s="29">
        <v>4</v>
      </c>
      <c r="AJ516" s="26">
        <v>2</v>
      </c>
      <c r="AK516" s="26"/>
      <c r="AL516" s="26"/>
      <c r="AM516" s="29"/>
      <c r="AN516" s="29">
        <v>2</v>
      </c>
      <c r="AO516" s="29"/>
      <c r="AP516" s="29">
        <v>5</v>
      </c>
      <c r="AQ516" s="29">
        <v>1</v>
      </c>
      <c r="AR516" s="26"/>
      <c r="AS516" s="26"/>
      <c r="AT516" s="29"/>
      <c r="AU516" s="26"/>
      <c r="AV516" s="29">
        <v>1</v>
      </c>
      <c r="AW516" s="29">
        <v>3</v>
      </c>
      <c r="AX516" s="29">
        <v>1</v>
      </c>
      <c r="AY516" s="29"/>
      <c r="AZ516" s="29">
        <v>2</v>
      </c>
      <c r="BA516" s="26"/>
      <c r="BB516" s="26"/>
      <c r="BC516" s="26">
        <v>1</v>
      </c>
      <c r="BD516" s="26"/>
      <c r="BE516" s="29">
        <v>2</v>
      </c>
      <c r="BF516" s="29"/>
      <c r="BG516" s="29"/>
      <c r="BH516" s="29"/>
      <c r="BI516" s="29"/>
      <c r="BJ516" s="29"/>
      <c r="BK516" s="29"/>
      <c r="BL516" s="29"/>
      <c r="BM516" s="29">
        <v>2</v>
      </c>
      <c r="BN516" s="29"/>
      <c r="BO516" s="29"/>
      <c r="BP516" s="26">
        <v>1</v>
      </c>
      <c r="BQ516" s="26"/>
    </row>
    <row r="517" spans="1:69" ht="12.75" customHeight="1" hidden="1">
      <c r="A517" s="5">
        <v>504</v>
      </c>
      <c r="B517" s="10">
        <v>297</v>
      </c>
      <c r="C517" s="18" t="s">
        <v>1926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>
      <c r="A518" s="5">
        <v>505</v>
      </c>
      <c r="B518" s="10" t="s">
        <v>1269</v>
      </c>
      <c r="C518" s="18" t="s">
        <v>1926</v>
      </c>
      <c r="D518" s="18"/>
      <c r="E518" s="26">
        <v>1</v>
      </c>
      <c r="F518" s="29">
        <v>1</v>
      </c>
      <c r="G518" s="29"/>
      <c r="H518" s="26">
        <v>1</v>
      </c>
      <c r="I518" s="26"/>
      <c r="J518" s="29"/>
      <c r="K518" s="29"/>
      <c r="L518" s="29"/>
      <c r="M518" s="29"/>
      <c r="N518" s="26"/>
      <c r="O518" s="29"/>
      <c r="P518" s="29">
        <v>1</v>
      </c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>
        <v>1</v>
      </c>
      <c r="AJ518" s="26"/>
      <c r="AK518" s="26"/>
      <c r="AL518" s="26"/>
      <c r="AM518" s="29"/>
      <c r="AN518" s="29"/>
      <c r="AO518" s="29"/>
      <c r="AP518" s="29"/>
      <c r="AQ518" s="29">
        <v>1</v>
      </c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1270</v>
      </c>
      <c r="C519" s="18" t="s">
        <v>1926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>
      <c r="A520" s="5">
        <v>507</v>
      </c>
      <c r="B520" s="10" t="s">
        <v>1271</v>
      </c>
      <c r="C520" s="18" t="s">
        <v>1926</v>
      </c>
      <c r="D520" s="18"/>
      <c r="E520" s="26">
        <v>3</v>
      </c>
      <c r="F520" s="29">
        <v>3</v>
      </c>
      <c r="G520" s="29"/>
      <c r="H520" s="26"/>
      <c r="I520" s="26">
        <v>2</v>
      </c>
      <c r="J520" s="29"/>
      <c r="K520" s="29"/>
      <c r="L520" s="29">
        <v>3</v>
      </c>
      <c r="M520" s="29"/>
      <c r="N520" s="26"/>
      <c r="O520" s="29"/>
      <c r="P520" s="29">
        <v>2</v>
      </c>
      <c r="Q520" s="26"/>
      <c r="R520" s="29">
        <v>1</v>
      </c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>
        <v>3</v>
      </c>
      <c r="AJ520" s="26"/>
      <c r="AK520" s="26"/>
      <c r="AL520" s="26"/>
      <c r="AM520" s="29"/>
      <c r="AN520" s="29"/>
      <c r="AO520" s="29">
        <v>1</v>
      </c>
      <c r="AP520" s="29"/>
      <c r="AQ520" s="29">
        <v>2</v>
      </c>
      <c r="AR520" s="26"/>
      <c r="AS520" s="26"/>
      <c r="AT520" s="29"/>
      <c r="AU520" s="26"/>
      <c r="AV520" s="29">
        <v>1</v>
      </c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1272</v>
      </c>
      <c r="C521" s="18" t="s">
        <v>1927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1273</v>
      </c>
      <c r="C522" s="18" t="s">
        <v>1927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1274</v>
      </c>
      <c r="C523" s="18" t="s">
        <v>1927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1275</v>
      </c>
      <c r="C524" s="18" t="s">
        <v>1927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1276</v>
      </c>
      <c r="C525" s="18" t="s">
        <v>1927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1277</v>
      </c>
      <c r="C526" s="18" t="s">
        <v>1928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1278</v>
      </c>
      <c r="C527" s="18" t="s">
        <v>1928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1279</v>
      </c>
      <c r="C528" s="18" t="s">
        <v>1928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1280</v>
      </c>
      <c r="C529" s="18" t="s">
        <v>1929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1281</v>
      </c>
      <c r="C530" s="18" t="s">
        <v>1929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1282</v>
      </c>
      <c r="C531" s="18" t="s">
        <v>1930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1283</v>
      </c>
      <c r="C532" s="18" t="s">
        <v>1930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1945</v>
      </c>
      <c r="C533" s="18" t="s">
        <v>1930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1946</v>
      </c>
      <c r="C534" s="18" t="s">
        <v>1931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1947</v>
      </c>
      <c r="C535" s="18" t="s">
        <v>1931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1948</v>
      </c>
      <c r="C536" s="18" t="s">
        <v>1931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>
      <c r="A537" s="5">
        <v>524</v>
      </c>
      <c r="B537" s="10" t="s">
        <v>1623</v>
      </c>
      <c r="C537" s="18" t="s">
        <v>1931</v>
      </c>
      <c r="D537" s="18"/>
      <c r="E537" s="26">
        <v>1</v>
      </c>
      <c r="F537" s="29">
        <v>1</v>
      </c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>
        <v>1</v>
      </c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>
        <v>1</v>
      </c>
      <c r="AJ537" s="26"/>
      <c r="AK537" s="26"/>
      <c r="AL537" s="26"/>
      <c r="AM537" s="29"/>
      <c r="AN537" s="29"/>
      <c r="AO537" s="29"/>
      <c r="AP537" s="29">
        <v>1</v>
      </c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1624</v>
      </c>
      <c r="C538" s="18" t="s">
        <v>1931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1949</v>
      </c>
      <c r="C539" s="18" t="s">
        <v>1932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>
      <c r="A540" s="5">
        <v>527</v>
      </c>
      <c r="B540" s="10" t="s">
        <v>1950</v>
      </c>
      <c r="C540" s="18" t="s">
        <v>1932</v>
      </c>
      <c r="D540" s="18"/>
      <c r="E540" s="26">
        <v>2</v>
      </c>
      <c r="F540" s="29">
        <v>2</v>
      </c>
      <c r="G540" s="29"/>
      <c r="H540" s="26">
        <v>2</v>
      </c>
      <c r="I540" s="26"/>
      <c r="J540" s="29"/>
      <c r="K540" s="29"/>
      <c r="L540" s="29"/>
      <c r="M540" s="29"/>
      <c r="N540" s="26"/>
      <c r="O540" s="29"/>
      <c r="P540" s="29">
        <v>1</v>
      </c>
      <c r="Q540" s="26">
        <v>1</v>
      </c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>
        <v>2</v>
      </c>
      <c r="AJ540" s="26"/>
      <c r="AK540" s="26"/>
      <c r="AL540" s="26"/>
      <c r="AM540" s="29"/>
      <c r="AN540" s="29"/>
      <c r="AO540" s="29"/>
      <c r="AP540" s="29">
        <v>2</v>
      </c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1951</v>
      </c>
      <c r="C541" s="18" t="s">
        <v>1932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1952</v>
      </c>
      <c r="C542" s="18" t="s">
        <v>1933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1953</v>
      </c>
      <c r="C543" s="18" t="s">
        <v>1933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1954</v>
      </c>
      <c r="C544" s="18" t="s">
        <v>1933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1955</v>
      </c>
      <c r="C545" s="18" t="s">
        <v>1933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1934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>
      <c r="A547" s="5">
        <v>534</v>
      </c>
      <c r="B547" s="10" t="s">
        <v>1956</v>
      </c>
      <c r="C547" s="18" t="s">
        <v>1934</v>
      </c>
      <c r="D547" s="18"/>
      <c r="E547" s="26">
        <v>4</v>
      </c>
      <c r="F547" s="29">
        <v>4</v>
      </c>
      <c r="G547" s="29"/>
      <c r="H547" s="26"/>
      <c r="I547" s="26">
        <v>3</v>
      </c>
      <c r="J547" s="29"/>
      <c r="K547" s="29"/>
      <c r="L547" s="29">
        <v>1</v>
      </c>
      <c r="M547" s="29"/>
      <c r="N547" s="26"/>
      <c r="O547" s="29"/>
      <c r="P547" s="29">
        <v>4</v>
      </c>
      <c r="Q547" s="26"/>
      <c r="R547" s="29"/>
      <c r="S547" s="29"/>
      <c r="T547" s="29"/>
      <c r="U547" s="29"/>
      <c r="V547" s="26"/>
      <c r="W547" s="29">
        <v>1</v>
      </c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>
        <v>3</v>
      </c>
      <c r="AJ547" s="26">
        <v>3</v>
      </c>
      <c r="AK547" s="26"/>
      <c r="AL547" s="26"/>
      <c r="AM547" s="29"/>
      <c r="AN547" s="29"/>
      <c r="AO547" s="29"/>
      <c r="AP547" s="29"/>
      <c r="AQ547" s="29">
        <v>4</v>
      </c>
      <c r="AR547" s="26"/>
      <c r="AS547" s="26"/>
      <c r="AT547" s="29"/>
      <c r="AU547" s="26"/>
      <c r="AV547" s="29"/>
      <c r="AW547" s="29">
        <v>3</v>
      </c>
      <c r="AX547" s="29">
        <v>3</v>
      </c>
      <c r="AY547" s="29"/>
      <c r="AZ547" s="29"/>
      <c r="BA547" s="26"/>
      <c r="BB547" s="26"/>
      <c r="BC547" s="26">
        <v>3</v>
      </c>
      <c r="BD547" s="26"/>
      <c r="BE547" s="29"/>
      <c r="BF547" s="29"/>
      <c r="BG547" s="29"/>
      <c r="BH547" s="29">
        <v>1</v>
      </c>
      <c r="BI547" s="29"/>
      <c r="BJ547" s="29"/>
      <c r="BK547" s="29"/>
      <c r="BL547" s="29"/>
      <c r="BM547" s="29"/>
      <c r="BN547" s="29"/>
      <c r="BO547" s="29"/>
      <c r="BP547" s="26">
        <v>2</v>
      </c>
      <c r="BQ547" s="26"/>
    </row>
    <row r="548" spans="1:69" ht="12.75" customHeight="1">
      <c r="A548" s="5">
        <v>535</v>
      </c>
      <c r="B548" s="10" t="s">
        <v>1957</v>
      </c>
      <c r="C548" s="18" t="s">
        <v>1934</v>
      </c>
      <c r="D548" s="18"/>
      <c r="E548" s="26">
        <v>2</v>
      </c>
      <c r="F548" s="29">
        <v>2</v>
      </c>
      <c r="G548" s="29"/>
      <c r="H548" s="26">
        <v>1</v>
      </c>
      <c r="I548" s="26">
        <v>1</v>
      </c>
      <c r="J548" s="29"/>
      <c r="K548" s="29"/>
      <c r="L548" s="29">
        <v>1</v>
      </c>
      <c r="M548" s="29"/>
      <c r="N548" s="26"/>
      <c r="O548" s="29"/>
      <c r="P548" s="29">
        <v>1</v>
      </c>
      <c r="Q548" s="26"/>
      <c r="R548" s="29">
        <v>1</v>
      </c>
      <c r="S548" s="29"/>
      <c r="T548" s="29"/>
      <c r="U548" s="29">
        <v>1</v>
      </c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>
        <v>1</v>
      </c>
      <c r="AI548" s="29"/>
      <c r="AJ548" s="26"/>
      <c r="AK548" s="26"/>
      <c r="AL548" s="26"/>
      <c r="AM548" s="29"/>
      <c r="AN548" s="29"/>
      <c r="AO548" s="29">
        <v>1</v>
      </c>
      <c r="AP548" s="29">
        <v>1</v>
      </c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1958</v>
      </c>
      <c r="C549" s="18" t="s">
        <v>1935</v>
      </c>
      <c r="D549" s="18"/>
      <c r="E549" s="26">
        <f>SUM(E551:E610)</f>
        <v>158</v>
      </c>
      <c r="F549" s="26">
        <f aca="true" t="shared" si="13" ref="F549:BQ549">SUM(F551:F610)</f>
        <v>156</v>
      </c>
      <c r="G549" s="26">
        <f t="shared" si="13"/>
        <v>2</v>
      </c>
      <c r="H549" s="26">
        <f t="shared" si="13"/>
        <v>10</v>
      </c>
      <c r="I549" s="26">
        <f t="shared" si="13"/>
        <v>8</v>
      </c>
      <c r="J549" s="26">
        <f t="shared" si="13"/>
        <v>0</v>
      </c>
      <c r="K549" s="26">
        <f t="shared" si="13"/>
        <v>0</v>
      </c>
      <c r="L549" s="26">
        <f t="shared" si="13"/>
        <v>2</v>
      </c>
      <c r="M549" s="26">
        <f t="shared" si="13"/>
        <v>1</v>
      </c>
      <c r="N549" s="26">
        <f t="shared" si="13"/>
        <v>0</v>
      </c>
      <c r="O549" s="26">
        <f t="shared" si="13"/>
        <v>5</v>
      </c>
      <c r="P549" s="26">
        <f t="shared" si="13"/>
        <v>38</v>
      </c>
      <c r="Q549" s="26">
        <f t="shared" si="13"/>
        <v>47</v>
      </c>
      <c r="R549" s="26">
        <f t="shared" si="13"/>
        <v>62</v>
      </c>
      <c r="S549" s="26">
        <f t="shared" si="13"/>
        <v>5</v>
      </c>
      <c r="T549" s="26">
        <f t="shared" si="13"/>
        <v>1</v>
      </c>
      <c r="U549" s="26">
        <f t="shared" si="13"/>
        <v>14</v>
      </c>
      <c r="V549" s="26">
        <f t="shared" si="13"/>
        <v>0</v>
      </c>
      <c r="W549" s="26">
        <f t="shared" si="13"/>
        <v>0</v>
      </c>
      <c r="X549" s="26">
        <f t="shared" si="13"/>
        <v>1</v>
      </c>
      <c r="Y549" s="26">
        <f t="shared" si="13"/>
        <v>1</v>
      </c>
      <c r="Z549" s="26">
        <f t="shared" si="13"/>
        <v>0</v>
      </c>
      <c r="AA549" s="26">
        <f t="shared" si="13"/>
        <v>0</v>
      </c>
      <c r="AB549" s="26">
        <f t="shared" si="13"/>
        <v>2</v>
      </c>
      <c r="AC549" s="26">
        <f t="shared" si="13"/>
        <v>1</v>
      </c>
      <c r="AD549" s="26">
        <f t="shared" si="13"/>
        <v>1</v>
      </c>
      <c r="AE549" s="26">
        <f t="shared" si="13"/>
        <v>7</v>
      </c>
      <c r="AF549" s="26">
        <f t="shared" si="13"/>
        <v>9</v>
      </c>
      <c r="AG549" s="26">
        <f t="shared" si="13"/>
        <v>2</v>
      </c>
      <c r="AH549" s="26">
        <f t="shared" si="13"/>
        <v>9</v>
      </c>
      <c r="AI549" s="26">
        <f t="shared" si="13"/>
        <v>110</v>
      </c>
      <c r="AJ549" s="26">
        <f t="shared" si="13"/>
        <v>36</v>
      </c>
      <c r="AK549" s="26">
        <f t="shared" si="13"/>
        <v>0</v>
      </c>
      <c r="AL549" s="26">
        <f t="shared" si="13"/>
        <v>1</v>
      </c>
      <c r="AM549" s="26">
        <f t="shared" si="13"/>
        <v>7</v>
      </c>
      <c r="AN549" s="26">
        <f t="shared" si="13"/>
        <v>5</v>
      </c>
      <c r="AO549" s="26">
        <f t="shared" si="13"/>
        <v>42</v>
      </c>
      <c r="AP549" s="26">
        <f t="shared" si="13"/>
        <v>75</v>
      </c>
      <c r="AQ549" s="26">
        <f t="shared" si="13"/>
        <v>28</v>
      </c>
      <c r="AR549" s="26">
        <f t="shared" si="13"/>
        <v>1</v>
      </c>
      <c r="AS549" s="26">
        <f t="shared" si="13"/>
        <v>0</v>
      </c>
      <c r="AT549" s="26">
        <f t="shared" si="13"/>
        <v>3</v>
      </c>
      <c r="AU549" s="26">
        <f t="shared" si="13"/>
        <v>9</v>
      </c>
      <c r="AV549" s="26">
        <f t="shared" si="13"/>
        <v>19</v>
      </c>
      <c r="AW549" s="26">
        <f t="shared" si="13"/>
        <v>44</v>
      </c>
      <c r="AX549" s="26">
        <f t="shared" si="13"/>
        <v>26</v>
      </c>
      <c r="AY549" s="26">
        <f t="shared" si="13"/>
        <v>6</v>
      </c>
      <c r="AZ549" s="26">
        <f t="shared" si="13"/>
        <v>12</v>
      </c>
      <c r="BA549" s="26">
        <f t="shared" si="13"/>
        <v>4</v>
      </c>
      <c r="BB549" s="26">
        <f t="shared" si="13"/>
        <v>1</v>
      </c>
      <c r="BC549" s="26">
        <f t="shared" si="13"/>
        <v>19</v>
      </c>
      <c r="BD549" s="26">
        <f t="shared" si="13"/>
        <v>0</v>
      </c>
      <c r="BE549" s="26">
        <f t="shared" si="13"/>
        <v>1</v>
      </c>
      <c r="BF549" s="26">
        <f t="shared" si="13"/>
        <v>18</v>
      </c>
      <c r="BG549" s="26">
        <f t="shared" si="13"/>
        <v>1</v>
      </c>
      <c r="BH549" s="26">
        <f t="shared" si="13"/>
        <v>16</v>
      </c>
      <c r="BI549" s="26">
        <f t="shared" si="13"/>
        <v>6</v>
      </c>
      <c r="BJ549" s="26">
        <f t="shared" si="13"/>
        <v>4</v>
      </c>
      <c r="BK549" s="26">
        <f t="shared" si="13"/>
        <v>2</v>
      </c>
      <c r="BL549" s="26">
        <f t="shared" si="13"/>
        <v>0</v>
      </c>
      <c r="BM549" s="26">
        <f t="shared" si="13"/>
        <v>10</v>
      </c>
      <c r="BN549" s="26">
        <f t="shared" si="13"/>
        <v>2</v>
      </c>
      <c r="BO549" s="26">
        <f t="shared" si="13"/>
        <v>1</v>
      </c>
      <c r="BP549" s="26">
        <f t="shared" si="13"/>
        <v>10</v>
      </c>
      <c r="BQ549" s="26">
        <f t="shared" si="13"/>
        <v>1</v>
      </c>
    </row>
    <row r="550" spans="1:69" ht="22.5" customHeight="1">
      <c r="A550" s="5">
        <v>537</v>
      </c>
      <c r="B550" s="10" t="s">
        <v>1959</v>
      </c>
      <c r="C550" s="18" t="s">
        <v>1936</v>
      </c>
      <c r="D550" s="18"/>
      <c r="E550" s="26">
        <f>SUM(E551:E590)</f>
        <v>158</v>
      </c>
      <c r="F550" s="26">
        <f aca="true" t="shared" si="14" ref="F550:BQ550">SUM(F551:F590)</f>
        <v>156</v>
      </c>
      <c r="G550" s="26">
        <f t="shared" si="14"/>
        <v>2</v>
      </c>
      <c r="H550" s="26">
        <f t="shared" si="14"/>
        <v>10</v>
      </c>
      <c r="I550" s="26">
        <f t="shared" si="14"/>
        <v>8</v>
      </c>
      <c r="J550" s="26">
        <f t="shared" si="14"/>
        <v>0</v>
      </c>
      <c r="K550" s="26">
        <f t="shared" si="14"/>
        <v>0</v>
      </c>
      <c r="L550" s="26">
        <f t="shared" si="14"/>
        <v>2</v>
      </c>
      <c r="M550" s="26">
        <f t="shared" si="14"/>
        <v>1</v>
      </c>
      <c r="N550" s="26">
        <f t="shared" si="14"/>
        <v>0</v>
      </c>
      <c r="O550" s="26">
        <f t="shared" si="14"/>
        <v>5</v>
      </c>
      <c r="P550" s="26">
        <f t="shared" si="14"/>
        <v>38</v>
      </c>
      <c r="Q550" s="26">
        <f t="shared" si="14"/>
        <v>47</v>
      </c>
      <c r="R550" s="26">
        <f t="shared" si="14"/>
        <v>62</v>
      </c>
      <c r="S550" s="26">
        <f t="shared" si="14"/>
        <v>5</v>
      </c>
      <c r="T550" s="26">
        <f t="shared" si="14"/>
        <v>1</v>
      </c>
      <c r="U550" s="26">
        <f t="shared" si="14"/>
        <v>14</v>
      </c>
      <c r="V550" s="26">
        <f t="shared" si="14"/>
        <v>0</v>
      </c>
      <c r="W550" s="26">
        <f t="shared" si="14"/>
        <v>0</v>
      </c>
      <c r="X550" s="26">
        <f t="shared" si="14"/>
        <v>1</v>
      </c>
      <c r="Y550" s="26">
        <f t="shared" si="14"/>
        <v>1</v>
      </c>
      <c r="Z550" s="26">
        <f t="shared" si="14"/>
        <v>0</v>
      </c>
      <c r="AA550" s="26">
        <f t="shared" si="14"/>
        <v>0</v>
      </c>
      <c r="AB550" s="26">
        <f t="shared" si="14"/>
        <v>2</v>
      </c>
      <c r="AC550" s="26">
        <f t="shared" si="14"/>
        <v>1</v>
      </c>
      <c r="AD550" s="26">
        <f t="shared" si="14"/>
        <v>1</v>
      </c>
      <c r="AE550" s="26">
        <f t="shared" si="14"/>
        <v>7</v>
      </c>
      <c r="AF550" s="26">
        <f t="shared" si="14"/>
        <v>9</v>
      </c>
      <c r="AG550" s="26">
        <f t="shared" si="14"/>
        <v>2</v>
      </c>
      <c r="AH550" s="26">
        <f t="shared" si="14"/>
        <v>9</v>
      </c>
      <c r="AI550" s="26">
        <f t="shared" si="14"/>
        <v>110</v>
      </c>
      <c r="AJ550" s="26">
        <f t="shared" si="14"/>
        <v>36</v>
      </c>
      <c r="AK550" s="26">
        <f t="shared" si="14"/>
        <v>0</v>
      </c>
      <c r="AL550" s="26">
        <f t="shared" si="14"/>
        <v>1</v>
      </c>
      <c r="AM550" s="26">
        <f t="shared" si="14"/>
        <v>7</v>
      </c>
      <c r="AN550" s="26">
        <f t="shared" si="14"/>
        <v>5</v>
      </c>
      <c r="AO550" s="26">
        <f t="shared" si="14"/>
        <v>42</v>
      </c>
      <c r="AP550" s="26">
        <f t="shared" si="14"/>
        <v>75</v>
      </c>
      <c r="AQ550" s="26">
        <f t="shared" si="14"/>
        <v>28</v>
      </c>
      <c r="AR550" s="26">
        <f t="shared" si="14"/>
        <v>1</v>
      </c>
      <c r="AS550" s="26">
        <f t="shared" si="14"/>
        <v>0</v>
      </c>
      <c r="AT550" s="26">
        <f t="shared" si="14"/>
        <v>3</v>
      </c>
      <c r="AU550" s="26">
        <f t="shared" si="14"/>
        <v>9</v>
      </c>
      <c r="AV550" s="26">
        <f t="shared" si="14"/>
        <v>19</v>
      </c>
      <c r="AW550" s="26">
        <f t="shared" si="14"/>
        <v>44</v>
      </c>
      <c r="AX550" s="26">
        <f t="shared" si="14"/>
        <v>26</v>
      </c>
      <c r="AY550" s="26">
        <f t="shared" si="14"/>
        <v>6</v>
      </c>
      <c r="AZ550" s="26">
        <f t="shared" si="14"/>
        <v>12</v>
      </c>
      <c r="BA550" s="26">
        <f t="shared" si="14"/>
        <v>4</v>
      </c>
      <c r="BB550" s="26">
        <f t="shared" si="14"/>
        <v>1</v>
      </c>
      <c r="BC550" s="26">
        <f t="shared" si="14"/>
        <v>19</v>
      </c>
      <c r="BD550" s="26">
        <f t="shared" si="14"/>
        <v>0</v>
      </c>
      <c r="BE550" s="26">
        <f t="shared" si="14"/>
        <v>1</v>
      </c>
      <c r="BF550" s="26">
        <f t="shared" si="14"/>
        <v>18</v>
      </c>
      <c r="BG550" s="26">
        <f t="shared" si="14"/>
        <v>1</v>
      </c>
      <c r="BH550" s="26">
        <f t="shared" si="14"/>
        <v>16</v>
      </c>
      <c r="BI550" s="26">
        <f t="shared" si="14"/>
        <v>6</v>
      </c>
      <c r="BJ550" s="26">
        <f t="shared" si="14"/>
        <v>4</v>
      </c>
      <c r="BK550" s="26">
        <f t="shared" si="14"/>
        <v>2</v>
      </c>
      <c r="BL550" s="26">
        <f t="shared" si="14"/>
        <v>0</v>
      </c>
      <c r="BM550" s="26">
        <f t="shared" si="14"/>
        <v>10</v>
      </c>
      <c r="BN550" s="26">
        <f t="shared" si="14"/>
        <v>2</v>
      </c>
      <c r="BO550" s="26">
        <f t="shared" si="14"/>
        <v>1</v>
      </c>
      <c r="BP550" s="26">
        <f t="shared" si="14"/>
        <v>10</v>
      </c>
      <c r="BQ550" s="26">
        <f t="shared" si="14"/>
        <v>1</v>
      </c>
    </row>
    <row r="551" spans="1:69" ht="30.75" customHeight="1" hidden="1">
      <c r="A551" s="5">
        <v>538</v>
      </c>
      <c r="B551" s="10" t="s">
        <v>1960</v>
      </c>
      <c r="C551" s="18" t="s">
        <v>1658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>
      <c r="A552" s="5">
        <v>539</v>
      </c>
      <c r="B552" s="10" t="s">
        <v>1961</v>
      </c>
      <c r="C552" s="18" t="s">
        <v>1658</v>
      </c>
      <c r="D552" s="18"/>
      <c r="E552" s="26">
        <v>2</v>
      </c>
      <c r="F552" s="29">
        <v>1</v>
      </c>
      <c r="G552" s="29">
        <v>1</v>
      </c>
      <c r="H552" s="26">
        <v>1</v>
      </c>
      <c r="I552" s="26"/>
      <c r="J552" s="29"/>
      <c r="K552" s="29"/>
      <c r="L552" s="29"/>
      <c r="M552" s="29"/>
      <c r="N552" s="26"/>
      <c r="O552" s="29"/>
      <c r="P552" s="29">
        <v>1</v>
      </c>
      <c r="Q552" s="26">
        <v>1</v>
      </c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>
        <v>1</v>
      </c>
      <c r="AF552" s="29"/>
      <c r="AG552" s="29"/>
      <c r="AH552" s="29"/>
      <c r="AI552" s="29">
        <v>1</v>
      </c>
      <c r="AJ552" s="26"/>
      <c r="AK552" s="26"/>
      <c r="AL552" s="26"/>
      <c r="AM552" s="29"/>
      <c r="AN552" s="29">
        <v>1</v>
      </c>
      <c r="AO552" s="29"/>
      <c r="AP552" s="29">
        <v>1</v>
      </c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1962</v>
      </c>
      <c r="C553" s="18" t="s">
        <v>1658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1963</v>
      </c>
      <c r="C554" s="18" t="s">
        <v>1937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1964</v>
      </c>
      <c r="C555" s="18" t="s">
        <v>1937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>
      <c r="A556" s="5">
        <v>543</v>
      </c>
      <c r="B556" s="10" t="s">
        <v>1965</v>
      </c>
      <c r="C556" s="18" t="s">
        <v>1938</v>
      </c>
      <c r="D556" s="18"/>
      <c r="E556" s="26">
        <v>1</v>
      </c>
      <c r="F556" s="29">
        <v>1</v>
      </c>
      <c r="G556" s="29"/>
      <c r="H556" s="26"/>
      <c r="I556" s="26"/>
      <c r="J556" s="29"/>
      <c r="K556" s="29"/>
      <c r="L556" s="29"/>
      <c r="M556" s="29"/>
      <c r="N556" s="26"/>
      <c r="O556" s="29"/>
      <c r="P556" s="29">
        <v>1</v>
      </c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>
        <v>1</v>
      </c>
      <c r="AJ556" s="26"/>
      <c r="AK556" s="26"/>
      <c r="AL556" s="26"/>
      <c r="AM556" s="29"/>
      <c r="AN556" s="29"/>
      <c r="AO556" s="29"/>
      <c r="AP556" s="29">
        <v>1</v>
      </c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1966</v>
      </c>
      <c r="C557" s="18" t="s">
        <v>1938</v>
      </c>
      <c r="D557" s="18"/>
      <c r="E557" s="26">
        <v>33</v>
      </c>
      <c r="F557" s="29">
        <v>33</v>
      </c>
      <c r="G557" s="29"/>
      <c r="H557" s="26">
        <v>5</v>
      </c>
      <c r="I557" s="26">
        <v>4</v>
      </c>
      <c r="J557" s="29"/>
      <c r="K557" s="29"/>
      <c r="L557" s="29"/>
      <c r="M557" s="29">
        <v>1</v>
      </c>
      <c r="N557" s="26"/>
      <c r="O557" s="29">
        <v>1</v>
      </c>
      <c r="P557" s="29">
        <v>9</v>
      </c>
      <c r="Q557" s="26">
        <v>11</v>
      </c>
      <c r="R557" s="29">
        <v>10</v>
      </c>
      <c r="S557" s="29">
        <v>2</v>
      </c>
      <c r="T557" s="29"/>
      <c r="U557" s="29">
        <v>8</v>
      </c>
      <c r="V557" s="26"/>
      <c r="W557" s="29"/>
      <c r="X557" s="29"/>
      <c r="Y557" s="29">
        <v>1</v>
      </c>
      <c r="Z557" s="29"/>
      <c r="AA557" s="29"/>
      <c r="AB557" s="29"/>
      <c r="AC557" s="29"/>
      <c r="AD557" s="29"/>
      <c r="AE557" s="29">
        <v>2</v>
      </c>
      <c r="AF557" s="29"/>
      <c r="AG557" s="29"/>
      <c r="AH557" s="29">
        <v>2</v>
      </c>
      <c r="AI557" s="29">
        <v>20</v>
      </c>
      <c r="AJ557" s="26">
        <v>5</v>
      </c>
      <c r="AK557" s="26"/>
      <c r="AL557" s="26"/>
      <c r="AM557" s="29">
        <v>2</v>
      </c>
      <c r="AN557" s="29">
        <v>2</v>
      </c>
      <c r="AO557" s="29">
        <v>8</v>
      </c>
      <c r="AP557" s="29">
        <v>17</v>
      </c>
      <c r="AQ557" s="29">
        <v>4</v>
      </c>
      <c r="AR557" s="26"/>
      <c r="AS557" s="26"/>
      <c r="AT557" s="29">
        <v>1</v>
      </c>
      <c r="AU557" s="26">
        <v>1</v>
      </c>
      <c r="AV557" s="29">
        <v>4</v>
      </c>
      <c r="AW557" s="29">
        <v>7</v>
      </c>
      <c r="AX557" s="29">
        <v>3</v>
      </c>
      <c r="AY557" s="29">
        <v>2</v>
      </c>
      <c r="AZ557" s="29">
        <v>2</v>
      </c>
      <c r="BA557" s="26"/>
      <c r="BB557" s="26"/>
      <c r="BC557" s="26">
        <v>2</v>
      </c>
      <c r="BD557" s="26"/>
      <c r="BE557" s="29"/>
      <c r="BF557" s="29">
        <v>5</v>
      </c>
      <c r="BG557" s="29"/>
      <c r="BH557" s="29">
        <v>2</v>
      </c>
      <c r="BI557" s="29"/>
      <c r="BJ557" s="29"/>
      <c r="BK557" s="29"/>
      <c r="BL557" s="29"/>
      <c r="BM557" s="29">
        <v>2</v>
      </c>
      <c r="BN557" s="29"/>
      <c r="BO557" s="29"/>
      <c r="BP557" s="26">
        <v>3</v>
      </c>
      <c r="BQ557" s="26"/>
    </row>
    <row r="558" spans="1:69" ht="33.75" customHeight="1" hidden="1">
      <c r="A558" s="5">
        <v>545</v>
      </c>
      <c r="B558" s="10" t="s">
        <v>1967</v>
      </c>
      <c r="C558" s="18" t="s">
        <v>1938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1968</v>
      </c>
      <c r="C559" s="18" t="s">
        <v>1939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1969</v>
      </c>
      <c r="C560" s="18" t="s">
        <v>1939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1970</v>
      </c>
      <c r="C561" s="18" t="s">
        <v>1939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1971</v>
      </c>
      <c r="C562" s="18" t="s">
        <v>1940</v>
      </c>
      <c r="D562" s="18"/>
      <c r="E562" s="26">
        <v>79</v>
      </c>
      <c r="F562" s="29">
        <v>78</v>
      </c>
      <c r="G562" s="29">
        <v>1</v>
      </c>
      <c r="H562" s="26">
        <v>1</v>
      </c>
      <c r="I562" s="26"/>
      <c r="J562" s="29"/>
      <c r="K562" s="29"/>
      <c r="L562" s="29">
        <v>1</v>
      </c>
      <c r="M562" s="29"/>
      <c r="N562" s="26"/>
      <c r="O562" s="29">
        <v>4</v>
      </c>
      <c r="P562" s="29">
        <v>20</v>
      </c>
      <c r="Q562" s="26">
        <v>24</v>
      </c>
      <c r="R562" s="29">
        <v>29</v>
      </c>
      <c r="S562" s="29">
        <v>1</v>
      </c>
      <c r="T562" s="29">
        <v>1</v>
      </c>
      <c r="U562" s="29">
        <v>5</v>
      </c>
      <c r="V562" s="26"/>
      <c r="W562" s="29"/>
      <c r="X562" s="29">
        <v>1</v>
      </c>
      <c r="Y562" s="29"/>
      <c r="Z562" s="29"/>
      <c r="AA562" s="29"/>
      <c r="AB562" s="29">
        <v>1</v>
      </c>
      <c r="AC562" s="29"/>
      <c r="AD562" s="29">
        <v>1</v>
      </c>
      <c r="AE562" s="29">
        <v>4</v>
      </c>
      <c r="AF562" s="29">
        <v>5</v>
      </c>
      <c r="AG562" s="29">
        <v>2</v>
      </c>
      <c r="AH562" s="29">
        <v>5</v>
      </c>
      <c r="AI562" s="29">
        <v>55</v>
      </c>
      <c r="AJ562" s="26">
        <v>11</v>
      </c>
      <c r="AK562" s="26"/>
      <c r="AL562" s="26"/>
      <c r="AM562" s="29">
        <v>3</v>
      </c>
      <c r="AN562" s="29">
        <v>2</v>
      </c>
      <c r="AO562" s="29">
        <v>24</v>
      </c>
      <c r="AP562" s="29">
        <v>35</v>
      </c>
      <c r="AQ562" s="29">
        <v>14</v>
      </c>
      <c r="AR562" s="26">
        <v>1</v>
      </c>
      <c r="AS562" s="26"/>
      <c r="AT562" s="29">
        <v>2</v>
      </c>
      <c r="AU562" s="26">
        <v>6</v>
      </c>
      <c r="AV562" s="29">
        <v>12</v>
      </c>
      <c r="AW562" s="29">
        <v>11</v>
      </c>
      <c r="AX562" s="29">
        <v>7</v>
      </c>
      <c r="AY562" s="29">
        <v>1</v>
      </c>
      <c r="AZ562" s="29">
        <v>3</v>
      </c>
      <c r="BA562" s="26">
        <v>3</v>
      </c>
      <c r="BB562" s="26">
        <v>1</v>
      </c>
      <c r="BC562" s="26">
        <v>6</v>
      </c>
      <c r="BD562" s="26"/>
      <c r="BE562" s="29">
        <v>1</v>
      </c>
      <c r="BF562" s="29"/>
      <c r="BG562" s="29"/>
      <c r="BH562" s="29">
        <v>6</v>
      </c>
      <c r="BI562" s="29">
        <v>1</v>
      </c>
      <c r="BJ562" s="29"/>
      <c r="BK562" s="29">
        <v>1</v>
      </c>
      <c r="BL562" s="29"/>
      <c r="BM562" s="29">
        <v>2</v>
      </c>
      <c r="BN562" s="29">
        <v>1</v>
      </c>
      <c r="BO562" s="29"/>
      <c r="BP562" s="26">
        <v>1</v>
      </c>
      <c r="BQ562" s="26">
        <v>1</v>
      </c>
    </row>
    <row r="563" spans="1:69" ht="33.75" customHeight="1">
      <c r="A563" s="5">
        <v>550</v>
      </c>
      <c r="B563" s="10" t="s">
        <v>1972</v>
      </c>
      <c r="C563" s="18" t="s">
        <v>1940</v>
      </c>
      <c r="D563" s="18"/>
      <c r="E563" s="26">
        <v>27</v>
      </c>
      <c r="F563" s="29">
        <v>27</v>
      </c>
      <c r="G563" s="29"/>
      <c r="H563" s="26"/>
      <c r="I563" s="26">
        <v>1</v>
      </c>
      <c r="J563" s="29"/>
      <c r="K563" s="29"/>
      <c r="L563" s="29">
        <v>1</v>
      </c>
      <c r="M563" s="29"/>
      <c r="N563" s="26"/>
      <c r="O563" s="29"/>
      <c r="P563" s="29">
        <v>6</v>
      </c>
      <c r="Q563" s="26">
        <v>6</v>
      </c>
      <c r="R563" s="29">
        <v>14</v>
      </c>
      <c r="S563" s="29">
        <v>1</v>
      </c>
      <c r="T563" s="29"/>
      <c r="U563" s="29"/>
      <c r="V563" s="26"/>
      <c r="W563" s="29"/>
      <c r="X563" s="29"/>
      <c r="Y563" s="29"/>
      <c r="Z563" s="29"/>
      <c r="AA563" s="29"/>
      <c r="AB563" s="29">
        <v>1</v>
      </c>
      <c r="AC563" s="29"/>
      <c r="AD563" s="29"/>
      <c r="AE563" s="29"/>
      <c r="AF563" s="29">
        <v>1</v>
      </c>
      <c r="AG563" s="29"/>
      <c r="AH563" s="29">
        <v>1</v>
      </c>
      <c r="AI563" s="29">
        <v>23</v>
      </c>
      <c r="AJ563" s="26">
        <v>16</v>
      </c>
      <c r="AK563" s="26"/>
      <c r="AL563" s="26">
        <v>1</v>
      </c>
      <c r="AM563" s="29">
        <v>2</v>
      </c>
      <c r="AN563" s="29"/>
      <c r="AO563" s="29">
        <v>4</v>
      </c>
      <c r="AP563" s="29">
        <v>13</v>
      </c>
      <c r="AQ563" s="29">
        <v>8</v>
      </c>
      <c r="AR563" s="26"/>
      <c r="AS563" s="26"/>
      <c r="AT563" s="29"/>
      <c r="AU563" s="26">
        <v>1</v>
      </c>
      <c r="AV563" s="29">
        <v>1</v>
      </c>
      <c r="AW563" s="29">
        <v>20</v>
      </c>
      <c r="AX563" s="29">
        <v>11</v>
      </c>
      <c r="AY563" s="29">
        <v>3</v>
      </c>
      <c r="AZ563" s="29">
        <v>6</v>
      </c>
      <c r="BA563" s="26"/>
      <c r="BB563" s="26"/>
      <c r="BC563" s="26">
        <v>7</v>
      </c>
      <c r="BD563" s="26"/>
      <c r="BE563" s="29"/>
      <c r="BF563" s="29">
        <v>12</v>
      </c>
      <c r="BG563" s="29">
        <v>1</v>
      </c>
      <c r="BH563" s="29">
        <v>7</v>
      </c>
      <c r="BI563" s="29">
        <v>3</v>
      </c>
      <c r="BJ563" s="29">
        <v>2</v>
      </c>
      <c r="BK563" s="29">
        <v>1</v>
      </c>
      <c r="BL563" s="29"/>
      <c r="BM563" s="29">
        <v>4</v>
      </c>
      <c r="BN563" s="29">
        <v>1</v>
      </c>
      <c r="BO563" s="29">
        <v>1</v>
      </c>
      <c r="BP563" s="26">
        <v>5</v>
      </c>
      <c r="BQ563" s="26"/>
    </row>
    <row r="564" spans="1:69" ht="33.75" customHeight="1" hidden="1">
      <c r="A564" s="5">
        <v>551</v>
      </c>
      <c r="B564" s="10" t="s">
        <v>1973</v>
      </c>
      <c r="C564" s="18" t="s">
        <v>1940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>
      <c r="A565" s="5">
        <v>552</v>
      </c>
      <c r="B565" s="10" t="s">
        <v>1974</v>
      </c>
      <c r="C565" s="18" t="s">
        <v>1941</v>
      </c>
      <c r="D565" s="18"/>
      <c r="E565" s="26">
        <v>1</v>
      </c>
      <c r="F565" s="29">
        <v>1</v>
      </c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>
        <v>1</v>
      </c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>
        <v>1</v>
      </c>
      <c r="AJ565" s="26">
        <v>1</v>
      </c>
      <c r="AK565" s="26"/>
      <c r="AL565" s="26"/>
      <c r="AM565" s="29"/>
      <c r="AN565" s="29"/>
      <c r="AO565" s="29"/>
      <c r="AP565" s="29">
        <v>1</v>
      </c>
      <c r="AQ565" s="29"/>
      <c r="AR565" s="26"/>
      <c r="AS565" s="26"/>
      <c r="AT565" s="29"/>
      <c r="AU565" s="26"/>
      <c r="AV565" s="29"/>
      <c r="AW565" s="29">
        <v>1</v>
      </c>
      <c r="AX565" s="29">
        <v>1</v>
      </c>
      <c r="AY565" s="29"/>
      <c r="AZ565" s="29"/>
      <c r="BA565" s="26"/>
      <c r="BB565" s="26"/>
      <c r="BC565" s="26">
        <v>1</v>
      </c>
      <c r="BD565" s="26"/>
      <c r="BE565" s="29"/>
      <c r="BF565" s="29"/>
      <c r="BG565" s="29"/>
      <c r="BH565" s="29"/>
      <c r="BI565" s="29">
        <v>1</v>
      </c>
      <c r="BJ565" s="29">
        <v>1</v>
      </c>
      <c r="BK565" s="29"/>
      <c r="BL565" s="29"/>
      <c r="BM565" s="29"/>
      <c r="BN565" s="29"/>
      <c r="BO565" s="29"/>
      <c r="BP565" s="26"/>
      <c r="BQ565" s="26"/>
    </row>
    <row r="566" spans="1:69" ht="12.75" customHeight="1">
      <c r="A566" s="5">
        <v>553</v>
      </c>
      <c r="B566" s="10" t="s">
        <v>1975</v>
      </c>
      <c r="C566" s="18" t="s">
        <v>1941</v>
      </c>
      <c r="D566" s="18"/>
      <c r="E566" s="26">
        <v>2</v>
      </c>
      <c r="F566" s="29">
        <v>2</v>
      </c>
      <c r="G566" s="29"/>
      <c r="H566" s="26">
        <v>1</v>
      </c>
      <c r="I566" s="26"/>
      <c r="J566" s="29"/>
      <c r="K566" s="29"/>
      <c r="L566" s="29"/>
      <c r="M566" s="29"/>
      <c r="N566" s="26"/>
      <c r="O566" s="29"/>
      <c r="P566" s="29"/>
      <c r="Q566" s="26"/>
      <c r="R566" s="29">
        <v>1</v>
      </c>
      <c r="S566" s="29">
        <v>1</v>
      </c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>
        <v>1</v>
      </c>
      <c r="AI566" s="29">
        <v>1</v>
      </c>
      <c r="AJ566" s="26"/>
      <c r="AK566" s="26"/>
      <c r="AL566" s="26"/>
      <c r="AM566" s="29"/>
      <c r="AN566" s="29"/>
      <c r="AO566" s="29">
        <v>1</v>
      </c>
      <c r="AP566" s="29"/>
      <c r="AQ566" s="29">
        <v>1</v>
      </c>
      <c r="AR566" s="26"/>
      <c r="AS566" s="26"/>
      <c r="AT566" s="29"/>
      <c r="AU566" s="26"/>
      <c r="AV566" s="29">
        <v>1</v>
      </c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1976</v>
      </c>
      <c r="C567" s="18" t="s">
        <v>1942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1977</v>
      </c>
      <c r="C568" s="18" t="s">
        <v>1942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1978</v>
      </c>
      <c r="C569" s="18" t="s">
        <v>1942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1979</v>
      </c>
      <c r="C570" s="18" t="s">
        <v>1943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1980</v>
      </c>
      <c r="C571" s="18" t="s">
        <v>1943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1981</v>
      </c>
      <c r="C572" s="18" t="s">
        <v>1943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1982</v>
      </c>
      <c r="C573" s="18" t="s">
        <v>1700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1983</v>
      </c>
      <c r="C574" s="18" t="s">
        <v>1700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1984</v>
      </c>
      <c r="C575" s="18" t="s">
        <v>1700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1985</v>
      </c>
      <c r="C576" s="18" t="s">
        <v>1944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1986</v>
      </c>
      <c r="C577" s="18" t="s">
        <v>1944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1987</v>
      </c>
      <c r="C578" s="18" t="s">
        <v>1944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1988</v>
      </c>
      <c r="C579" s="18" t="s">
        <v>1287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1989</v>
      </c>
      <c r="C580" s="18" t="s">
        <v>1287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1990</v>
      </c>
      <c r="C581" s="18" t="s">
        <v>1288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1991</v>
      </c>
      <c r="C582" s="18" t="s">
        <v>1288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>
      <c r="A583" s="5">
        <v>570</v>
      </c>
      <c r="B583" s="10" t="s">
        <v>1992</v>
      </c>
      <c r="C583" s="18" t="s">
        <v>1289</v>
      </c>
      <c r="D583" s="18"/>
      <c r="E583" s="26">
        <v>8</v>
      </c>
      <c r="F583" s="29">
        <v>8</v>
      </c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>
        <v>4</v>
      </c>
      <c r="R583" s="29">
        <v>4</v>
      </c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>
        <v>1</v>
      </c>
      <c r="AD583" s="29"/>
      <c r="AE583" s="29"/>
      <c r="AF583" s="29"/>
      <c r="AG583" s="29"/>
      <c r="AH583" s="29"/>
      <c r="AI583" s="29">
        <v>7</v>
      </c>
      <c r="AJ583" s="26">
        <v>2</v>
      </c>
      <c r="AK583" s="26"/>
      <c r="AL583" s="26"/>
      <c r="AM583" s="29"/>
      <c r="AN583" s="29"/>
      <c r="AO583" s="29">
        <v>2</v>
      </c>
      <c r="AP583" s="29">
        <v>5</v>
      </c>
      <c r="AQ583" s="29">
        <v>1</v>
      </c>
      <c r="AR583" s="26"/>
      <c r="AS583" s="26"/>
      <c r="AT583" s="29"/>
      <c r="AU583" s="26">
        <v>1</v>
      </c>
      <c r="AV583" s="29">
        <v>1</v>
      </c>
      <c r="AW583" s="29">
        <v>2</v>
      </c>
      <c r="AX583" s="29">
        <v>2</v>
      </c>
      <c r="AY583" s="29"/>
      <c r="AZ583" s="29"/>
      <c r="BA583" s="26">
        <v>1</v>
      </c>
      <c r="BB583" s="26"/>
      <c r="BC583" s="26">
        <v>1</v>
      </c>
      <c r="BD583" s="26"/>
      <c r="BE583" s="29"/>
      <c r="BF583" s="29"/>
      <c r="BG583" s="29"/>
      <c r="BH583" s="29">
        <v>1</v>
      </c>
      <c r="BI583" s="29"/>
      <c r="BJ583" s="29"/>
      <c r="BK583" s="29"/>
      <c r="BL583" s="29"/>
      <c r="BM583" s="29">
        <v>1</v>
      </c>
      <c r="BN583" s="29"/>
      <c r="BO583" s="29"/>
      <c r="BP583" s="26"/>
      <c r="BQ583" s="26"/>
    </row>
    <row r="584" spans="1:69" ht="33.75" customHeight="1">
      <c r="A584" s="5">
        <v>571</v>
      </c>
      <c r="B584" s="10" t="s">
        <v>1993</v>
      </c>
      <c r="C584" s="18" t="s">
        <v>1289</v>
      </c>
      <c r="D584" s="18"/>
      <c r="E584" s="26">
        <v>3</v>
      </c>
      <c r="F584" s="29">
        <v>3</v>
      </c>
      <c r="G584" s="29"/>
      <c r="H584" s="26"/>
      <c r="I584" s="26">
        <v>3</v>
      </c>
      <c r="J584" s="29"/>
      <c r="K584" s="29"/>
      <c r="L584" s="29"/>
      <c r="M584" s="29"/>
      <c r="N584" s="26"/>
      <c r="O584" s="29"/>
      <c r="P584" s="29">
        <v>1</v>
      </c>
      <c r="Q584" s="26">
        <v>1</v>
      </c>
      <c r="R584" s="29">
        <v>1</v>
      </c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>
        <v>2</v>
      </c>
      <c r="AG584" s="29"/>
      <c r="AH584" s="29"/>
      <c r="AI584" s="29">
        <v>1</v>
      </c>
      <c r="AJ584" s="26">
        <v>1</v>
      </c>
      <c r="AK584" s="26"/>
      <c r="AL584" s="26"/>
      <c r="AM584" s="29"/>
      <c r="AN584" s="29"/>
      <c r="AO584" s="29">
        <v>1</v>
      </c>
      <c r="AP584" s="29">
        <v>2</v>
      </c>
      <c r="AQ584" s="29"/>
      <c r="AR584" s="26"/>
      <c r="AS584" s="26"/>
      <c r="AT584" s="29"/>
      <c r="AU584" s="26"/>
      <c r="AV584" s="29"/>
      <c r="AW584" s="29">
        <v>3</v>
      </c>
      <c r="AX584" s="29">
        <v>2</v>
      </c>
      <c r="AY584" s="29"/>
      <c r="AZ584" s="29">
        <v>1</v>
      </c>
      <c r="BA584" s="26"/>
      <c r="BB584" s="26"/>
      <c r="BC584" s="26">
        <v>2</v>
      </c>
      <c r="BD584" s="26"/>
      <c r="BE584" s="29"/>
      <c r="BF584" s="29">
        <v>1</v>
      </c>
      <c r="BG584" s="29"/>
      <c r="BH584" s="29"/>
      <c r="BI584" s="29">
        <v>1</v>
      </c>
      <c r="BJ584" s="29">
        <v>1</v>
      </c>
      <c r="BK584" s="29"/>
      <c r="BL584" s="29"/>
      <c r="BM584" s="29">
        <v>1</v>
      </c>
      <c r="BN584" s="29"/>
      <c r="BO584" s="29"/>
      <c r="BP584" s="26">
        <v>1</v>
      </c>
      <c r="BQ584" s="26"/>
    </row>
    <row r="585" spans="1:69" ht="33.75" customHeight="1" hidden="1">
      <c r="A585" s="5">
        <v>572</v>
      </c>
      <c r="B585" s="10" t="s">
        <v>1994</v>
      </c>
      <c r="C585" s="18" t="s">
        <v>1290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1995</v>
      </c>
      <c r="C586" s="18" t="s">
        <v>1290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1996</v>
      </c>
      <c r="C587" s="18" t="s">
        <v>1291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1997</v>
      </c>
      <c r="C588" s="18" t="s">
        <v>1291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>
      <c r="A589" s="5">
        <v>576</v>
      </c>
      <c r="B589" s="10" t="s">
        <v>1998</v>
      </c>
      <c r="C589" s="18" t="s">
        <v>1292</v>
      </c>
      <c r="D589" s="18"/>
      <c r="E589" s="26">
        <v>1</v>
      </c>
      <c r="F589" s="29">
        <v>1</v>
      </c>
      <c r="G589" s="29"/>
      <c r="H589" s="26">
        <v>1</v>
      </c>
      <c r="I589" s="26"/>
      <c r="J589" s="29"/>
      <c r="K589" s="29"/>
      <c r="L589" s="29"/>
      <c r="M589" s="29"/>
      <c r="N589" s="26"/>
      <c r="O589" s="29"/>
      <c r="P589" s="29"/>
      <c r="Q589" s="26"/>
      <c r="R589" s="29">
        <v>1</v>
      </c>
      <c r="S589" s="29"/>
      <c r="T589" s="29"/>
      <c r="U589" s="29">
        <v>1</v>
      </c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>
        <v>1</v>
      </c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>
      <c r="A590" s="5">
        <v>577</v>
      </c>
      <c r="B590" s="10" t="s">
        <v>1999</v>
      </c>
      <c r="C590" s="18" t="s">
        <v>1292</v>
      </c>
      <c r="D590" s="18"/>
      <c r="E590" s="26">
        <v>1</v>
      </c>
      <c r="F590" s="29">
        <v>1</v>
      </c>
      <c r="G590" s="29"/>
      <c r="H590" s="26">
        <v>1</v>
      </c>
      <c r="I590" s="26"/>
      <c r="J590" s="29"/>
      <c r="K590" s="29"/>
      <c r="L590" s="29"/>
      <c r="M590" s="29"/>
      <c r="N590" s="26"/>
      <c r="O590" s="29"/>
      <c r="P590" s="29"/>
      <c r="Q590" s="26"/>
      <c r="R590" s="29">
        <v>1</v>
      </c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>
        <v>1</v>
      </c>
      <c r="AG590" s="29"/>
      <c r="AH590" s="29"/>
      <c r="AI590" s="29"/>
      <c r="AJ590" s="26"/>
      <c r="AK590" s="26"/>
      <c r="AL590" s="26"/>
      <c r="AM590" s="29"/>
      <c r="AN590" s="29"/>
      <c r="AO590" s="29">
        <v>1</v>
      </c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2000</v>
      </c>
      <c r="C591" s="18" t="s">
        <v>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2001</v>
      </c>
      <c r="C592" s="18" t="s">
        <v>9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2002</v>
      </c>
      <c r="C593" s="18" t="s">
        <v>9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2003</v>
      </c>
      <c r="C594" s="18" t="s">
        <v>9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1654</v>
      </c>
      <c r="C595" s="18" t="s">
        <v>1657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1655</v>
      </c>
      <c r="C596" s="18" t="s">
        <v>1657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1656</v>
      </c>
      <c r="C597" s="18" t="s">
        <v>1657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1293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2004</v>
      </c>
      <c r="C599" s="18" t="s">
        <v>1294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2005</v>
      </c>
      <c r="C600" s="18" t="s">
        <v>1294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2006</v>
      </c>
      <c r="C601" s="18" t="s">
        <v>1294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2007</v>
      </c>
      <c r="C602" s="18" t="s">
        <v>1294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1295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10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2008</v>
      </c>
      <c r="C605" s="18" t="s">
        <v>1296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2009</v>
      </c>
      <c r="C606" s="18" t="s">
        <v>1296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2010</v>
      </c>
      <c r="C607" s="18" t="s">
        <v>1297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2011</v>
      </c>
      <c r="C608" s="18" t="s">
        <v>1297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2012</v>
      </c>
      <c r="C609" s="18" t="s">
        <v>1298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2013</v>
      </c>
      <c r="C610" s="18" t="s">
        <v>1298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2014</v>
      </c>
      <c r="C611" s="18" t="s">
        <v>1299</v>
      </c>
      <c r="D611" s="18"/>
      <c r="E611" s="26">
        <f>SUM(E612:E631)</f>
        <v>12</v>
      </c>
      <c r="F611" s="26">
        <f aca="true" t="shared" si="15" ref="F611:BQ611">SUM(F612:F631)</f>
        <v>12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2</v>
      </c>
      <c r="Q611" s="26">
        <f t="shared" si="15"/>
        <v>3</v>
      </c>
      <c r="R611" s="26">
        <f t="shared" si="15"/>
        <v>7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2</v>
      </c>
      <c r="AG611" s="26">
        <f t="shared" si="15"/>
        <v>1</v>
      </c>
      <c r="AH611" s="26">
        <f t="shared" si="15"/>
        <v>1</v>
      </c>
      <c r="AI611" s="26">
        <f t="shared" si="15"/>
        <v>8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1</v>
      </c>
      <c r="AN611" s="26">
        <f t="shared" si="15"/>
        <v>0</v>
      </c>
      <c r="AO611" s="26">
        <f t="shared" si="15"/>
        <v>3</v>
      </c>
      <c r="AP611" s="26">
        <f t="shared" si="15"/>
        <v>6</v>
      </c>
      <c r="AQ611" s="26">
        <f t="shared" si="15"/>
        <v>2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1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2015</v>
      </c>
      <c r="C612" s="18" t="s">
        <v>1300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2016</v>
      </c>
      <c r="C613" s="18" t="s">
        <v>1300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2017</v>
      </c>
      <c r="C614" s="18" t="s">
        <v>1301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2018</v>
      </c>
      <c r="C615" s="18" t="s">
        <v>1301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2019</v>
      </c>
      <c r="C616" s="18" t="s">
        <v>1612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2020</v>
      </c>
      <c r="C617" s="18" t="s">
        <v>1612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2021</v>
      </c>
      <c r="C618" s="18" t="s">
        <v>1302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2022</v>
      </c>
      <c r="C619" s="18" t="s">
        <v>1302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>
      <c r="A620" s="5">
        <v>607</v>
      </c>
      <c r="B620" s="10" t="s">
        <v>1586</v>
      </c>
      <c r="C620" s="18" t="s">
        <v>1302</v>
      </c>
      <c r="D620" s="18"/>
      <c r="E620" s="26">
        <v>1</v>
      </c>
      <c r="F620" s="29">
        <v>1</v>
      </c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>
        <v>1</v>
      </c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>
        <v>1</v>
      </c>
      <c r="AH620" s="29"/>
      <c r="AI620" s="29"/>
      <c r="AJ620" s="26"/>
      <c r="AK620" s="26"/>
      <c r="AL620" s="26"/>
      <c r="AM620" s="29"/>
      <c r="AN620" s="29"/>
      <c r="AO620" s="29"/>
      <c r="AP620" s="29">
        <v>1</v>
      </c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20</v>
      </c>
      <c r="C621" s="18" t="s">
        <v>19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21</v>
      </c>
      <c r="C622" s="18" t="s">
        <v>19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22</v>
      </c>
      <c r="C623" s="18" t="s">
        <v>19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2023</v>
      </c>
      <c r="C624" s="18" t="s">
        <v>1303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2024</v>
      </c>
      <c r="C625" s="18" t="s">
        <v>1303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1304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644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>
      <c r="A628" s="5">
        <v>615</v>
      </c>
      <c r="B628" s="10">
        <v>336</v>
      </c>
      <c r="C628" s="18" t="s">
        <v>1306</v>
      </c>
      <c r="D628" s="18"/>
      <c r="E628" s="26">
        <v>11</v>
      </c>
      <c r="F628" s="29">
        <v>11</v>
      </c>
      <c r="G628" s="29"/>
      <c r="H628" s="26"/>
      <c r="I628" s="26"/>
      <c r="J628" s="29"/>
      <c r="K628" s="29"/>
      <c r="L628" s="29"/>
      <c r="M628" s="29"/>
      <c r="N628" s="26"/>
      <c r="O628" s="29"/>
      <c r="P628" s="29">
        <v>2</v>
      </c>
      <c r="Q628" s="26">
        <v>3</v>
      </c>
      <c r="R628" s="29">
        <v>6</v>
      </c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>
        <v>2</v>
      </c>
      <c r="AG628" s="29"/>
      <c r="AH628" s="29">
        <v>1</v>
      </c>
      <c r="AI628" s="29">
        <v>8</v>
      </c>
      <c r="AJ628" s="26"/>
      <c r="AK628" s="26"/>
      <c r="AL628" s="26"/>
      <c r="AM628" s="29">
        <v>1</v>
      </c>
      <c r="AN628" s="29"/>
      <c r="AO628" s="29">
        <v>3</v>
      </c>
      <c r="AP628" s="29">
        <v>5</v>
      </c>
      <c r="AQ628" s="29">
        <v>2</v>
      </c>
      <c r="AR628" s="26"/>
      <c r="AS628" s="26"/>
      <c r="AT628" s="29"/>
      <c r="AU628" s="26"/>
      <c r="AV628" s="29">
        <v>1</v>
      </c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645</v>
      </c>
      <c r="C629" s="18" t="s">
        <v>646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2025</v>
      </c>
      <c r="C630" s="18" t="s">
        <v>1307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2026</v>
      </c>
      <c r="C631" s="18" t="s">
        <v>1307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2027</v>
      </c>
      <c r="C632" s="18" t="s">
        <v>1308</v>
      </c>
      <c r="D632" s="18"/>
      <c r="E632" s="26">
        <f>SUM(E633:E691)</f>
        <v>40</v>
      </c>
      <c r="F632" s="26">
        <f aca="true" t="shared" si="16" ref="F632:BQ632">SUM(F633:F691)</f>
        <v>40</v>
      </c>
      <c r="G632" s="26">
        <f t="shared" si="16"/>
        <v>0</v>
      </c>
      <c r="H632" s="26">
        <f t="shared" si="16"/>
        <v>11</v>
      </c>
      <c r="I632" s="26">
        <f t="shared" si="16"/>
        <v>12</v>
      </c>
      <c r="J632" s="26">
        <f t="shared" si="16"/>
        <v>0</v>
      </c>
      <c r="K632" s="26">
        <f t="shared" si="16"/>
        <v>0</v>
      </c>
      <c r="L632" s="26">
        <f t="shared" si="16"/>
        <v>6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7</v>
      </c>
      <c r="Q632" s="26">
        <f t="shared" si="16"/>
        <v>6</v>
      </c>
      <c r="R632" s="26">
        <f t="shared" si="16"/>
        <v>22</v>
      </c>
      <c r="S632" s="26">
        <f t="shared" si="16"/>
        <v>5</v>
      </c>
      <c r="T632" s="26">
        <f t="shared" si="16"/>
        <v>0</v>
      </c>
      <c r="U632" s="26">
        <f t="shared" si="16"/>
        <v>3</v>
      </c>
      <c r="V632" s="26">
        <f t="shared" si="16"/>
        <v>0</v>
      </c>
      <c r="W632" s="26">
        <f t="shared" si="16"/>
        <v>1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5</v>
      </c>
      <c r="AC632" s="26">
        <f t="shared" si="16"/>
        <v>0</v>
      </c>
      <c r="AD632" s="26">
        <f t="shared" si="16"/>
        <v>0</v>
      </c>
      <c r="AE632" s="26">
        <f t="shared" si="16"/>
        <v>1</v>
      </c>
      <c r="AF632" s="26">
        <f t="shared" si="16"/>
        <v>5</v>
      </c>
      <c r="AG632" s="26">
        <f t="shared" si="16"/>
        <v>0</v>
      </c>
      <c r="AH632" s="26">
        <f t="shared" si="16"/>
        <v>5</v>
      </c>
      <c r="AI632" s="26">
        <f t="shared" si="16"/>
        <v>20</v>
      </c>
      <c r="AJ632" s="26">
        <f t="shared" si="16"/>
        <v>4</v>
      </c>
      <c r="AK632" s="26">
        <f t="shared" si="16"/>
        <v>0</v>
      </c>
      <c r="AL632" s="26">
        <f t="shared" si="16"/>
        <v>0</v>
      </c>
      <c r="AM632" s="26">
        <f t="shared" si="16"/>
        <v>7</v>
      </c>
      <c r="AN632" s="26">
        <f t="shared" si="16"/>
        <v>2</v>
      </c>
      <c r="AO632" s="26">
        <f t="shared" si="16"/>
        <v>11</v>
      </c>
      <c r="AP632" s="26">
        <f t="shared" si="16"/>
        <v>18</v>
      </c>
      <c r="AQ632" s="26">
        <f t="shared" si="16"/>
        <v>2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1</v>
      </c>
      <c r="AV632" s="26">
        <f t="shared" si="16"/>
        <v>2</v>
      </c>
      <c r="AW632" s="26">
        <f t="shared" si="16"/>
        <v>5</v>
      </c>
      <c r="AX632" s="26">
        <f t="shared" si="16"/>
        <v>4</v>
      </c>
      <c r="AY632" s="26">
        <f t="shared" si="16"/>
        <v>1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3</v>
      </c>
      <c r="BD632" s="26">
        <f t="shared" si="16"/>
        <v>0</v>
      </c>
      <c r="BE632" s="26">
        <f t="shared" si="16"/>
        <v>0</v>
      </c>
      <c r="BF632" s="26">
        <f t="shared" si="16"/>
        <v>2</v>
      </c>
      <c r="BG632" s="26">
        <f t="shared" si="16"/>
        <v>0</v>
      </c>
      <c r="BH632" s="26">
        <f t="shared" si="16"/>
        <v>1</v>
      </c>
      <c r="BI632" s="26">
        <f t="shared" si="16"/>
        <v>1</v>
      </c>
      <c r="BJ632" s="26">
        <f t="shared" si="16"/>
        <v>0</v>
      </c>
      <c r="BK632" s="26">
        <f t="shared" si="16"/>
        <v>1</v>
      </c>
      <c r="BL632" s="26">
        <f t="shared" si="16"/>
        <v>0</v>
      </c>
      <c r="BM632" s="26">
        <f t="shared" si="16"/>
        <v>2</v>
      </c>
      <c r="BN632" s="26">
        <f t="shared" si="16"/>
        <v>0</v>
      </c>
      <c r="BO632" s="26">
        <f t="shared" si="16"/>
        <v>0</v>
      </c>
      <c r="BP632" s="26">
        <f t="shared" si="16"/>
        <v>1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2028</v>
      </c>
      <c r="C633" s="18" t="s">
        <v>1309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2029</v>
      </c>
      <c r="C634" s="18" t="s">
        <v>1309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1310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1311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1312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2030</v>
      </c>
      <c r="C638" s="18" t="s">
        <v>11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2031</v>
      </c>
      <c r="C639" s="18" t="s">
        <v>11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2032</v>
      </c>
      <c r="C640" s="18" t="s">
        <v>11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2033</v>
      </c>
      <c r="C641" s="18" t="s">
        <v>1313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2034</v>
      </c>
      <c r="C642" s="18" t="s">
        <v>1313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2035</v>
      </c>
      <c r="C643" s="18" t="s">
        <v>1314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2036</v>
      </c>
      <c r="C644" s="18" t="s">
        <v>1314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>
      <c r="A645" s="5">
        <v>632</v>
      </c>
      <c r="B645" s="10" t="s">
        <v>2037</v>
      </c>
      <c r="C645" s="18" t="s">
        <v>1315</v>
      </c>
      <c r="D645" s="18"/>
      <c r="E645" s="26">
        <v>1</v>
      </c>
      <c r="F645" s="29">
        <v>1</v>
      </c>
      <c r="G645" s="29"/>
      <c r="H645" s="26"/>
      <c r="I645" s="26"/>
      <c r="J645" s="29"/>
      <c r="K645" s="29"/>
      <c r="L645" s="29">
        <v>1</v>
      </c>
      <c r="M645" s="29"/>
      <c r="N645" s="26"/>
      <c r="O645" s="29"/>
      <c r="P645" s="29"/>
      <c r="Q645" s="26"/>
      <c r="R645" s="29">
        <v>1</v>
      </c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>
        <v>1</v>
      </c>
      <c r="AJ645" s="26"/>
      <c r="AK645" s="26"/>
      <c r="AL645" s="26"/>
      <c r="AM645" s="29"/>
      <c r="AN645" s="29"/>
      <c r="AO645" s="29">
        <v>1</v>
      </c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>
      <c r="A646" s="5">
        <v>633</v>
      </c>
      <c r="B646" s="10" t="s">
        <v>2038</v>
      </c>
      <c r="C646" s="18" t="s">
        <v>1315</v>
      </c>
      <c r="D646" s="18"/>
      <c r="E646" s="26">
        <v>6</v>
      </c>
      <c r="F646" s="29">
        <v>6</v>
      </c>
      <c r="G646" s="29"/>
      <c r="H646" s="26"/>
      <c r="I646" s="26"/>
      <c r="J646" s="29"/>
      <c r="K646" s="29"/>
      <c r="L646" s="29">
        <v>5</v>
      </c>
      <c r="M646" s="29"/>
      <c r="N646" s="26"/>
      <c r="O646" s="29"/>
      <c r="P646" s="29">
        <v>3</v>
      </c>
      <c r="Q646" s="26"/>
      <c r="R646" s="29">
        <v>3</v>
      </c>
      <c r="S646" s="29"/>
      <c r="T646" s="29"/>
      <c r="U646" s="29">
        <v>1</v>
      </c>
      <c r="V646" s="26"/>
      <c r="W646" s="29"/>
      <c r="X646" s="29"/>
      <c r="Y646" s="29"/>
      <c r="Z646" s="29"/>
      <c r="AA646" s="29"/>
      <c r="AB646" s="29"/>
      <c r="AC646" s="29"/>
      <c r="AD646" s="29"/>
      <c r="AE646" s="29">
        <v>1</v>
      </c>
      <c r="AF646" s="29"/>
      <c r="AG646" s="29"/>
      <c r="AH646" s="29">
        <v>1</v>
      </c>
      <c r="AI646" s="29">
        <v>3</v>
      </c>
      <c r="AJ646" s="26"/>
      <c r="AK646" s="26"/>
      <c r="AL646" s="26"/>
      <c r="AM646" s="29"/>
      <c r="AN646" s="29">
        <v>2</v>
      </c>
      <c r="AO646" s="29">
        <v>1</v>
      </c>
      <c r="AP646" s="29">
        <v>3</v>
      </c>
      <c r="AQ646" s="29"/>
      <c r="AR646" s="26"/>
      <c r="AS646" s="26"/>
      <c r="AT646" s="29"/>
      <c r="AU646" s="26"/>
      <c r="AV646" s="29">
        <v>1</v>
      </c>
      <c r="AW646" s="29">
        <v>1</v>
      </c>
      <c r="AX646" s="29">
        <v>1</v>
      </c>
      <c r="AY646" s="29"/>
      <c r="AZ646" s="29"/>
      <c r="BA646" s="26"/>
      <c r="BB646" s="26"/>
      <c r="BC646" s="26"/>
      <c r="BD646" s="26"/>
      <c r="BE646" s="29"/>
      <c r="BF646" s="29">
        <v>1</v>
      </c>
      <c r="BG646" s="29"/>
      <c r="BH646" s="29"/>
      <c r="BI646" s="29"/>
      <c r="BJ646" s="29"/>
      <c r="BK646" s="29"/>
      <c r="BL646" s="29"/>
      <c r="BM646" s="29"/>
      <c r="BN646" s="29"/>
      <c r="BO646" s="29"/>
      <c r="BP646" s="26">
        <v>1</v>
      </c>
      <c r="BQ646" s="26"/>
    </row>
    <row r="647" spans="1:69" ht="12.75" customHeight="1" hidden="1">
      <c r="A647" s="5">
        <v>634</v>
      </c>
      <c r="B647" s="10" t="s">
        <v>2039</v>
      </c>
      <c r="C647" s="18" t="s">
        <v>1315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2040</v>
      </c>
      <c r="C648" s="18" t="s">
        <v>1315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660</v>
      </c>
      <c r="C649" s="18" t="s">
        <v>666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672</v>
      </c>
      <c r="C650" s="18" t="s">
        <v>666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673</v>
      </c>
      <c r="C651" s="18" t="s">
        <v>666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674</v>
      </c>
      <c r="C652" s="18" t="s">
        <v>666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2041</v>
      </c>
      <c r="C653" s="18" t="s">
        <v>1316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2042</v>
      </c>
      <c r="C654" s="18" t="s">
        <v>1316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2043</v>
      </c>
      <c r="C655" s="18" t="s">
        <v>1316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2044</v>
      </c>
      <c r="C656" s="18" t="s">
        <v>1317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2045</v>
      </c>
      <c r="C657" s="18" t="s">
        <v>1317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664</v>
      </c>
      <c r="C658" s="18" t="s">
        <v>667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665</v>
      </c>
      <c r="C659" s="18" t="s">
        <v>667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1318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668</v>
      </c>
      <c r="C661" s="18" t="s">
        <v>670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1319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669</v>
      </c>
      <c r="C663" s="18" t="s">
        <v>671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2046</v>
      </c>
      <c r="C664" s="18" t="s">
        <v>1320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2047</v>
      </c>
      <c r="C665" s="18" t="s">
        <v>1320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2048</v>
      </c>
      <c r="C666" s="18" t="s">
        <v>1320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2049</v>
      </c>
      <c r="C667" s="18" t="s">
        <v>1321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2050</v>
      </c>
      <c r="C668" s="18" t="s">
        <v>1321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2051</v>
      </c>
      <c r="C669" s="18" t="s">
        <v>1322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2052</v>
      </c>
      <c r="C670" s="18" t="s">
        <v>1322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2053</v>
      </c>
      <c r="C671" s="18" t="s">
        <v>1323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2054</v>
      </c>
      <c r="C672" s="18" t="s">
        <v>1323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1324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1618</v>
      </c>
      <c r="C674" s="18" t="s">
        <v>1622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1619</v>
      </c>
      <c r="C675" s="18" t="s">
        <v>1622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1620</v>
      </c>
      <c r="C676" s="18" t="s">
        <v>1622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1621</v>
      </c>
      <c r="C677" s="18" t="s">
        <v>1622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2055</v>
      </c>
      <c r="C678" s="18" t="s">
        <v>1325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>
      <c r="A679" s="5">
        <v>666</v>
      </c>
      <c r="B679" s="10" t="s">
        <v>2056</v>
      </c>
      <c r="C679" s="18" t="s">
        <v>1325</v>
      </c>
      <c r="D679" s="18"/>
      <c r="E679" s="26">
        <v>2</v>
      </c>
      <c r="F679" s="29">
        <v>2</v>
      </c>
      <c r="G679" s="29"/>
      <c r="H679" s="26"/>
      <c r="I679" s="26">
        <v>2</v>
      </c>
      <c r="J679" s="29"/>
      <c r="K679" s="29"/>
      <c r="L679" s="29"/>
      <c r="M679" s="29"/>
      <c r="N679" s="26"/>
      <c r="O679" s="29"/>
      <c r="P679" s="29"/>
      <c r="Q679" s="26"/>
      <c r="R679" s="29">
        <v>2</v>
      </c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>
        <v>2</v>
      </c>
      <c r="AJ679" s="26">
        <v>1</v>
      </c>
      <c r="AK679" s="26"/>
      <c r="AL679" s="26"/>
      <c r="AM679" s="29"/>
      <c r="AN679" s="29"/>
      <c r="AO679" s="29">
        <v>1</v>
      </c>
      <c r="AP679" s="29">
        <v>1</v>
      </c>
      <c r="AQ679" s="29"/>
      <c r="AR679" s="26"/>
      <c r="AS679" s="26"/>
      <c r="AT679" s="29"/>
      <c r="AU679" s="26"/>
      <c r="AV679" s="29"/>
      <c r="AW679" s="29">
        <v>1</v>
      </c>
      <c r="AX679" s="29">
        <v>1</v>
      </c>
      <c r="AY679" s="29"/>
      <c r="AZ679" s="29"/>
      <c r="BA679" s="26"/>
      <c r="BB679" s="26"/>
      <c r="BC679" s="26">
        <v>1</v>
      </c>
      <c r="BD679" s="26"/>
      <c r="BE679" s="29"/>
      <c r="BF679" s="29"/>
      <c r="BG679" s="29"/>
      <c r="BH679" s="29"/>
      <c r="BI679" s="29"/>
      <c r="BJ679" s="29"/>
      <c r="BK679" s="29"/>
      <c r="BL679" s="29"/>
      <c r="BM679" s="29">
        <v>1</v>
      </c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2057</v>
      </c>
      <c r="C680" s="18" t="s">
        <v>1325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>
      <c r="A681" s="5">
        <v>668</v>
      </c>
      <c r="B681" s="10">
        <v>356</v>
      </c>
      <c r="C681" s="18" t="s">
        <v>1326</v>
      </c>
      <c r="D681" s="18"/>
      <c r="E681" s="26">
        <v>1</v>
      </c>
      <c r="F681" s="29">
        <v>1</v>
      </c>
      <c r="G681" s="29"/>
      <c r="H681" s="26">
        <v>1</v>
      </c>
      <c r="I681" s="26"/>
      <c r="J681" s="29"/>
      <c r="K681" s="29"/>
      <c r="L681" s="29"/>
      <c r="M681" s="29"/>
      <c r="N681" s="26"/>
      <c r="O681" s="29"/>
      <c r="P681" s="29"/>
      <c r="Q681" s="26">
        <v>1</v>
      </c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>
        <v>1</v>
      </c>
      <c r="AJ681" s="26"/>
      <c r="AK681" s="26"/>
      <c r="AL681" s="26"/>
      <c r="AM681" s="29"/>
      <c r="AN681" s="29"/>
      <c r="AO681" s="29"/>
      <c r="AP681" s="29">
        <v>1</v>
      </c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2058</v>
      </c>
      <c r="C682" s="18" t="s">
        <v>1327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2059</v>
      </c>
      <c r="C683" s="18" t="s">
        <v>1327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>
      <c r="A684" s="5">
        <v>671</v>
      </c>
      <c r="B684" s="10" t="s">
        <v>2060</v>
      </c>
      <c r="C684" s="18" t="s">
        <v>1327</v>
      </c>
      <c r="D684" s="18"/>
      <c r="E684" s="26">
        <v>1</v>
      </c>
      <c r="F684" s="29">
        <v>1</v>
      </c>
      <c r="G684" s="29"/>
      <c r="H684" s="26">
        <v>1</v>
      </c>
      <c r="I684" s="26"/>
      <c r="J684" s="29"/>
      <c r="K684" s="29"/>
      <c r="L684" s="29"/>
      <c r="M684" s="29"/>
      <c r="N684" s="26"/>
      <c r="O684" s="29"/>
      <c r="P684" s="29">
        <v>1</v>
      </c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>
        <v>1</v>
      </c>
      <c r="AJ684" s="26"/>
      <c r="AK684" s="26"/>
      <c r="AL684" s="26"/>
      <c r="AM684" s="29"/>
      <c r="AN684" s="29"/>
      <c r="AO684" s="29"/>
      <c r="AP684" s="29"/>
      <c r="AQ684" s="29">
        <v>1</v>
      </c>
      <c r="AR684" s="26"/>
      <c r="AS684" s="26"/>
      <c r="AT684" s="29"/>
      <c r="AU684" s="26">
        <v>1</v>
      </c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>
      <c r="A685" s="5">
        <v>672</v>
      </c>
      <c r="B685" s="10" t="s">
        <v>2061</v>
      </c>
      <c r="C685" s="18" t="s">
        <v>1328</v>
      </c>
      <c r="D685" s="18"/>
      <c r="E685" s="26">
        <v>4</v>
      </c>
      <c r="F685" s="29">
        <v>4</v>
      </c>
      <c r="G685" s="29"/>
      <c r="H685" s="26"/>
      <c r="I685" s="26"/>
      <c r="J685" s="29"/>
      <c r="K685" s="29"/>
      <c r="L685" s="29"/>
      <c r="M685" s="29"/>
      <c r="N685" s="26"/>
      <c r="O685" s="29"/>
      <c r="P685" s="29">
        <v>1</v>
      </c>
      <c r="Q685" s="26">
        <v>1</v>
      </c>
      <c r="R685" s="29">
        <v>2</v>
      </c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>
        <v>4</v>
      </c>
      <c r="AJ685" s="26">
        <v>1</v>
      </c>
      <c r="AK685" s="26"/>
      <c r="AL685" s="26"/>
      <c r="AM685" s="29">
        <v>2</v>
      </c>
      <c r="AN685" s="29"/>
      <c r="AO685" s="29">
        <v>1</v>
      </c>
      <c r="AP685" s="29"/>
      <c r="AQ685" s="29">
        <v>1</v>
      </c>
      <c r="AR685" s="26"/>
      <c r="AS685" s="26"/>
      <c r="AT685" s="29"/>
      <c r="AU685" s="26"/>
      <c r="AV685" s="29"/>
      <c r="AW685" s="29">
        <v>1</v>
      </c>
      <c r="AX685" s="29">
        <v>1</v>
      </c>
      <c r="AY685" s="29"/>
      <c r="AZ685" s="29"/>
      <c r="BA685" s="26"/>
      <c r="BB685" s="26"/>
      <c r="BC685" s="26">
        <v>1</v>
      </c>
      <c r="BD685" s="26"/>
      <c r="BE685" s="29"/>
      <c r="BF685" s="29"/>
      <c r="BG685" s="29"/>
      <c r="BH685" s="29">
        <v>1</v>
      </c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>
      <c r="A686" s="5">
        <v>673</v>
      </c>
      <c r="B686" s="10" t="s">
        <v>2062</v>
      </c>
      <c r="C686" s="18" t="s">
        <v>1328</v>
      </c>
      <c r="D686" s="18"/>
      <c r="E686" s="26">
        <v>7</v>
      </c>
      <c r="F686" s="29">
        <v>7</v>
      </c>
      <c r="G686" s="29"/>
      <c r="H686" s="26">
        <v>4</v>
      </c>
      <c r="I686" s="26">
        <v>7</v>
      </c>
      <c r="J686" s="29"/>
      <c r="K686" s="29"/>
      <c r="L686" s="29"/>
      <c r="M686" s="29"/>
      <c r="N686" s="26"/>
      <c r="O686" s="29"/>
      <c r="P686" s="29"/>
      <c r="Q686" s="26"/>
      <c r="R686" s="29">
        <v>4</v>
      </c>
      <c r="S686" s="29">
        <v>3</v>
      </c>
      <c r="T686" s="29"/>
      <c r="U686" s="29">
        <v>1</v>
      </c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>
        <v>4</v>
      </c>
      <c r="AG686" s="29"/>
      <c r="AH686" s="29"/>
      <c r="AI686" s="29">
        <v>2</v>
      </c>
      <c r="AJ686" s="26"/>
      <c r="AK686" s="26"/>
      <c r="AL686" s="26"/>
      <c r="AM686" s="29"/>
      <c r="AN686" s="29"/>
      <c r="AO686" s="29">
        <v>3</v>
      </c>
      <c r="AP686" s="29">
        <v>4</v>
      </c>
      <c r="AQ686" s="29"/>
      <c r="AR686" s="26"/>
      <c r="AS686" s="26"/>
      <c r="AT686" s="29"/>
      <c r="AU686" s="26"/>
      <c r="AV686" s="29">
        <v>1</v>
      </c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>
      <c r="A687" s="5">
        <v>674</v>
      </c>
      <c r="B687" s="10" t="s">
        <v>2063</v>
      </c>
      <c r="C687" s="18" t="s">
        <v>1328</v>
      </c>
      <c r="D687" s="18"/>
      <c r="E687" s="26">
        <v>8</v>
      </c>
      <c r="F687" s="29">
        <v>8</v>
      </c>
      <c r="G687" s="29"/>
      <c r="H687" s="26">
        <v>5</v>
      </c>
      <c r="I687" s="26">
        <v>2</v>
      </c>
      <c r="J687" s="29"/>
      <c r="K687" s="29"/>
      <c r="L687" s="29"/>
      <c r="M687" s="29"/>
      <c r="N687" s="26"/>
      <c r="O687" s="29"/>
      <c r="P687" s="29"/>
      <c r="Q687" s="26">
        <v>2</v>
      </c>
      <c r="R687" s="29">
        <v>5</v>
      </c>
      <c r="S687" s="29">
        <v>1</v>
      </c>
      <c r="T687" s="29"/>
      <c r="U687" s="29"/>
      <c r="V687" s="26"/>
      <c r="W687" s="29">
        <v>1</v>
      </c>
      <c r="X687" s="29"/>
      <c r="Y687" s="29"/>
      <c r="Z687" s="29"/>
      <c r="AA687" s="29"/>
      <c r="AB687" s="29">
        <v>4</v>
      </c>
      <c r="AC687" s="29"/>
      <c r="AD687" s="29"/>
      <c r="AE687" s="29"/>
      <c r="AF687" s="29">
        <v>1</v>
      </c>
      <c r="AG687" s="29"/>
      <c r="AH687" s="29">
        <v>2</v>
      </c>
      <c r="AI687" s="29"/>
      <c r="AJ687" s="26"/>
      <c r="AK687" s="26"/>
      <c r="AL687" s="26"/>
      <c r="AM687" s="29">
        <v>3</v>
      </c>
      <c r="AN687" s="29"/>
      <c r="AO687" s="29">
        <v>3</v>
      </c>
      <c r="AP687" s="29">
        <v>2</v>
      </c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>
      <c r="A688" s="5">
        <v>675</v>
      </c>
      <c r="B688" s="10" t="s">
        <v>1642</v>
      </c>
      <c r="C688" s="18" t="s">
        <v>1328</v>
      </c>
      <c r="D688" s="18"/>
      <c r="E688" s="26">
        <v>6</v>
      </c>
      <c r="F688" s="29">
        <v>6</v>
      </c>
      <c r="G688" s="29"/>
      <c r="H688" s="26"/>
      <c r="I688" s="26">
        <v>1</v>
      </c>
      <c r="J688" s="29"/>
      <c r="K688" s="29"/>
      <c r="L688" s="29"/>
      <c r="M688" s="29"/>
      <c r="N688" s="26"/>
      <c r="O688" s="29"/>
      <c r="P688" s="29">
        <v>1</v>
      </c>
      <c r="Q688" s="26">
        <v>1</v>
      </c>
      <c r="R688" s="29">
        <v>4</v>
      </c>
      <c r="S688" s="29"/>
      <c r="T688" s="29"/>
      <c r="U688" s="29"/>
      <c r="V688" s="26"/>
      <c r="W688" s="29"/>
      <c r="X688" s="29"/>
      <c r="Y688" s="29"/>
      <c r="Z688" s="29"/>
      <c r="AA688" s="29"/>
      <c r="AB688" s="29">
        <v>1</v>
      </c>
      <c r="AC688" s="29"/>
      <c r="AD688" s="29"/>
      <c r="AE688" s="29"/>
      <c r="AF688" s="29"/>
      <c r="AG688" s="29"/>
      <c r="AH688" s="29"/>
      <c r="AI688" s="29">
        <v>5</v>
      </c>
      <c r="AJ688" s="26">
        <v>2</v>
      </c>
      <c r="AK688" s="26"/>
      <c r="AL688" s="26"/>
      <c r="AM688" s="29"/>
      <c r="AN688" s="29"/>
      <c r="AO688" s="29"/>
      <c r="AP688" s="29">
        <v>6</v>
      </c>
      <c r="AQ688" s="29"/>
      <c r="AR688" s="26"/>
      <c r="AS688" s="26"/>
      <c r="AT688" s="29"/>
      <c r="AU688" s="26"/>
      <c r="AV688" s="29"/>
      <c r="AW688" s="29">
        <v>2</v>
      </c>
      <c r="AX688" s="29">
        <v>1</v>
      </c>
      <c r="AY688" s="29">
        <v>1</v>
      </c>
      <c r="AZ688" s="29"/>
      <c r="BA688" s="26"/>
      <c r="BB688" s="26"/>
      <c r="BC688" s="26">
        <v>1</v>
      </c>
      <c r="BD688" s="26"/>
      <c r="BE688" s="29"/>
      <c r="BF688" s="29">
        <v>1</v>
      </c>
      <c r="BG688" s="29"/>
      <c r="BH688" s="29"/>
      <c r="BI688" s="29">
        <v>1</v>
      </c>
      <c r="BJ688" s="29"/>
      <c r="BK688" s="29">
        <v>1</v>
      </c>
      <c r="BL688" s="29"/>
      <c r="BM688" s="29">
        <v>1</v>
      </c>
      <c r="BN688" s="29"/>
      <c r="BO688" s="29"/>
      <c r="BP688" s="26"/>
      <c r="BQ688" s="26"/>
    </row>
    <row r="689" spans="1:69" ht="22.5" customHeight="1">
      <c r="A689" s="5">
        <v>676</v>
      </c>
      <c r="B689" s="10" t="s">
        <v>2064</v>
      </c>
      <c r="C689" s="18" t="s">
        <v>12</v>
      </c>
      <c r="D689" s="18"/>
      <c r="E689" s="26">
        <v>4</v>
      </c>
      <c r="F689" s="29">
        <v>4</v>
      </c>
      <c r="G689" s="29"/>
      <c r="H689" s="26"/>
      <c r="I689" s="26"/>
      <c r="J689" s="29"/>
      <c r="K689" s="29"/>
      <c r="L689" s="29"/>
      <c r="M689" s="29"/>
      <c r="N689" s="26"/>
      <c r="O689" s="29"/>
      <c r="P689" s="29">
        <v>1</v>
      </c>
      <c r="Q689" s="26">
        <v>1</v>
      </c>
      <c r="R689" s="29">
        <v>1</v>
      </c>
      <c r="S689" s="29">
        <v>1</v>
      </c>
      <c r="T689" s="29"/>
      <c r="U689" s="29">
        <v>1</v>
      </c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>
        <v>2</v>
      </c>
      <c r="AI689" s="29">
        <v>1</v>
      </c>
      <c r="AJ689" s="26"/>
      <c r="AK689" s="26"/>
      <c r="AL689" s="26"/>
      <c r="AM689" s="29">
        <v>2</v>
      </c>
      <c r="AN689" s="29"/>
      <c r="AO689" s="29">
        <v>1</v>
      </c>
      <c r="AP689" s="29">
        <v>1</v>
      </c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2065</v>
      </c>
      <c r="C690" s="18" t="s">
        <v>12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1329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2066</v>
      </c>
      <c r="C692" s="18" t="s">
        <v>1330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2067</v>
      </c>
      <c r="C693" s="18" t="s">
        <v>1331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2068</v>
      </c>
      <c r="C694" s="18" t="s">
        <v>1331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2069</v>
      </c>
      <c r="C695" s="18" t="s">
        <v>1332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2070</v>
      </c>
      <c r="C696" s="18" t="s">
        <v>1332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2071</v>
      </c>
      <c r="C697" s="18" t="s">
        <v>1333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2072</v>
      </c>
      <c r="C698" s="18" t="s">
        <v>1333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2073</v>
      </c>
      <c r="C699" s="18" t="s">
        <v>1334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2074</v>
      </c>
      <c r="C700" s="18" t="s">
        <v>1334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2075</v>
      </c>
      <c r="C701" s="18" t="s">
        <v>1334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1335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2076</v>
      </c>
      <c r="C703" s="18" t="s">
        <v>1336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2077</v>
      </c>
      <c r="C704" s="18" t="s">
        <v>1336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2078</v>
      </c>
      <c r="C705" s="18" t="s">
        <v>1337</v>
      </c>
      <c r="D705" s="18"/>
      <c r="E705" s="26">
        <f>SUM(E706:E756)</f>
        <v>50</v>
      </c>
      <c r="F705" s="26">
        <f aca="true" t="shared" si="18" ref="F705:BQ705">SUM(F706:F756)</f>
        <v>50</v>
      </c>
      <c r="G705" s="26">
        <f t="shared" si="18"/>
        <v>0</v>
      </c>
      <c r="H705" s="26">
        <f t="shared" si="18"/>
        <v>8</v>
      </c>
      <c r="I705" s="26">
        <f t="shared" si="18"/>
        <v>25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2</v>
      </c>
      <c r="Q705" s="26">
        <f t="shared" si="18"/>
        <v>2</v>
      </c>
      <c r="R705" s="26">
        <f t="shared" si="18"/>
        <v>31</v>
      </c>
      <c r="S705" s="26">
        <f t="shared" si="18"/>
        <v>14</v>
      </c>
      <c r="T705" s="26">
        <f t="shared" si="18"/>
        <v>1</v>
      </c>
      <c r="U705" s="26">
        <f t="shared" si="18"/>
        <v>0</v>
      </c>
      <c r="V705" s="26">
        <f t="shared" si="18"/>
        <v>5</v>
      </c>
      <c r="W705" s="26">
        <f t="shared" si="18"/>
        <v>18</v>
      </c>
      <c r="X705" s="26">
        <f t="shared" si="18"/>
        <v>0</v>
      </c>
      <c r="Y705" s="26">
        <f t="shared" si="18"/>
        <v>1</v>
      </c>
      <c r="Z705" s="26">
        <f t="shared" si="18"/>
        <v>1</v>
      </c>
      <c r="AA705" s="26">
        <f t="shared" si="18"/>
        <v>0</v>
      </c>
      <c r="AB705" s="26">
        <f t="shared" si="18"/>
        <v>23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2</v>
      </c>
      <c r="AJ705" s="26">
        <f t="shared" si="18"/>
        <v>1</v>
      </c>
      <c r="AK705" s="26">
        <f t="shared" si="18"/>
        <v>0</v>
      </c>
      <c r="AL705" s="26">
        <f t="shared" si="18"/>
        <v>0</v>
      </c>
      <c r="AM705" s="26">
        <f t="shared" si="18"/>
        <v>19</v>
      </c>
      <c r="AN705" s="26">
        <f t="shared" si="18"/>
        <v>2</v>
      </c>
      <c r="AO705" s="26">
        <f t="shared" si="18"/>
        <v>6</v>
      </c>
      <c r="AP705" s="26">
        <f t="shared" si="18"/>
        <v>22</v>
      </c>
      <c r="AQ705" s="26">
        <f t="shared" si="18"/>
        <v>1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4</v>
      </c>
      <c r="AW705" s="26">
        <f t="shared" si="18"/>
        <v>2</v>
      </c>
      <c r="AX705" s="26">
        <f t="shared" si="18"/>
        <v>0</v>
      </c>
      <c r="AY705" s="26">
        <f t="shared" si="18"/>
        <v>2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1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1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2</v>
      </c>
      <c r="BQ705" s="26">
        <f t="shared" si="18"/>
        <v>0</v>
      </c>
    </row>
    <row r="706" spans="1:69" ht="12.75" customHeight="1">
      <c r="A706" s="5">
        <v>693</v>
      </c>
      <c r="B706" s="10" t="s">
        <v>2079</v>
      </c>
      <c r="C706" s="18" t="s">
        <v>1338</v>
      </c>
      <c r="D706" s="18"/>
      <c r="E706" s="26">
        <v>1</v>
      </c>
      <c r="F706" s="29">
        <v>1</v>
      </c>
      <c r="G706" s="29"/>
      <c r="H706" s="26"/>
      <c r="I706" s="26">
        <v>1</v>
      </c>
      <c r="J706" s="29"/>
      <c r="K706" s="29"/>
      <c r="L706" s="29"/>
      <c r="M706" s="29"/>
      <c r="N706" s="26"/>
      <c r="O706" s="29"/>
      <c r="P706" s="29"/>
      <c r="Q706" s="26"/>
      <c r="R706" s="29">
        <v>1</v>
      </c>
      <c r="S706" s="29"/>
      <c r="T706" s="29"/>
      <c r="U706" s="29"/>
      <c r="V706" s="26"/>
      <c r="W706" s="29">
        <v>1</v>
      </c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>
        <v>1</v>
      </c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>
      <c r="A707" s="5">
        <v>694</v>
      </c>
      <c r="B707" s="10" t="s">
        <v>2080</v>
      </c>
      <c r="C707" s="18" t="s">
        <v>1338</v>
      </c>
      <c r="D707" s="18"/>
      <c r="E707" s="26">
        <v>1</v>
      </c>
      <c r="F707" s="29">
        <v>1</v>
      </c>
      <c r="G707" s="29"/>
      <c r="H707" s="26"/>
      <c r="I707" s="26">
        <v>1</v>
      </c>
      <c r="J707" s="29"/>
      <c r="K707" s="29"/>
      <c r="L707" s="29"/>
      <c r="M707" s="29"/>
      <c r="N707" s="26"/>
      <c r="O707" s="29"/>
      <c r="P707" s="29"/>
      <c r="Q707" s="26"/>
      <c r="R707" s="29">
        <v>1</v>
      </c>
      <c r="S707" s="29"/>
      <c r="T707" s="29"/>
      <c r="U707" s="29"/>
      <c r="V707" s="26"/>
      <c r="W707" s="29">
        <v>1</v>
      </c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>
        <v>1</v>
      </c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2081</v>
      </c>
      <c r="C708" s="18" t="s">
        <v>1338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1682</v>
      </c>
      <c r="C709" s="18" t="s">
        <v>1705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>
      <c r="A710" s="5">
        <v>697</v>
      </c>
      <c r="B710" s="10" t="s">
        <v>1683</v>
      </c>
      <c r="C710" s="18" t="s">
        <v>1705</v>
      </c>
      <c r="D710" s="18"/>
      <c r="E710" s="26">
        <v>1</v>
      </c>
      <c r="F710" s="29">
        <v>1</v>
      </c>
      <c r="G710" s="29"/>
      <c r="H710" s="26"/>
      <c r="I710" s="26">
        <v>1</v>
      </c>
      <c r="J710" s="29"/>
      <c r="K710" s="29"/>
      <c r="L710" s="29"/>
      <c r="M710" s="29"/>
      <c r="N710" s="26"/>
      <c r="O710" s="29"/>
      <c r="P710" s="29"/>
      <c r="Q710" s="26"/>
      <c r="R710" s="29">
        <v>1</v>
      </c>
      <c r="S710" s="29"/>
      <c r="T710" s="29"/>
      <c r="U710" s="29"/>
      <c r="V710" s="26"/>
      <c r="W710" s="29">
        <v>1</v>
      </c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>
        <v>1</v>
      </c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2082</v>
      </c>
      <c r="C711" s="18" t="s">
        <v>1609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2083</v>
      </c>
      <c r="C712" s="18" t="s">
        <v>1609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2084</v>
      </c>
      <c r="C713" s="18" t="s">
        <v>1609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1661</v>
      </c>
      <c r="C714" s="18" t="s">
        <v>1663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1662</v>
      </c>
      <c r="C715" s="18" t="s">
        <v>1663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1664</v>
      </c>
      <c r="C716" s="18" t="s">
        <v>1851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1665</v>
      </c>
      <c r="C717" s="18" t="s">
        <v>1851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1666</v>
      </c>
      <c r="C718" s="18" t="s">
        <v>1851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2085</v>
      </c>
      <c r="C719" s="18" t="s">
        <v>1339</v>
      </c>
      <c r="D719" s="18"/>
      <c r="E719" s="26">
        <v>28</v>
      </c>
      <c r="F719" s="29">
        <v>28</v>
      </c>
      <c r="G719" s="29"/>
      <c r="H719" s="26">
        <v>6</v>
      </c>
      <c r="I719" s="26">
        <v>14</v>
      </c>
      <c r="J719" s="29"/>
      <c r="K719" s="29"/>
      <c r="L719" s="29"/>
      <c r="M719" s="29"/>
      <c r="N719" s="26"/>
      <c r="O719" s="29"/>
      <c r="P719" s="29">
        <v>2</v>
      </c>
      <c r="Q719" s="26">
        <v>2</v>
      </c>
      <c r="R719" s="29">
        <v>17</v>
      </c>
      <c r="S719" s="29">
        <v>6</v>
      </c>
      <c r="T719" s="29">
        <v>1</v>
      </c>
      <c r="U719" s="29"/>
      <c r="V719" s="26"/>
      <c r="W719" s="29">
        <v>11</v>
      </c>
      <c r="X719" s="29"/>
      <c r="Y719" s="29"/>
      <c r="Z719" s="29"/>
      <c r="AA719" s="29"/>
      <c r="AB719" s="29">
        <v>17</v>
      </c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>
        <v>8</v>
      </c>
      <c r="AN719" s="29">
        <v>2</v>
      </c>
      <c r="AO719" s="29">
        <v>5</v>
      </c>
      <c r="AP719" s="29">
        <v>13</v>
      </c>
      <c r="AQ719" s="29"/>
      <c r="AR719" s="26"/>
      <c r="AS719" s="26"/>
      <c r="AT719" s="29"/>
      <c r="AU719" s="26"/>
      <c r="AV719" s="29">
        <v>3</v>
      </c>
      <c r="AW719" s="29">
        <v>1</v>
      </c>
      <c r="AX719" s="29"/>
      <c r="AY719" s="29">
        <v>1</v>
      </c>
      <c r="AZ719" s="29"/>
      <c r="BA719" s="26"/>
      <c r="BB719" s="26"/>
      <c r="BC719" s="26"/>
      <c r="BD719" s="26"/>
      <c r="BE719" s="29"/>
      <c r="BF719" s="29"/>
      <c r="BG719" s="29">
        <v>1</v>
      </c>
      <c r="BH719" s="29"/>
      <c r="BI719" s="29"/>
      <c r="BJ719" s="29"/>
      <c r="BK719" s="29"/>
      <c r="BL719" s="29"/>
      <c r="BM719" s="29"/>
      <c r="BN719" s="29"/>
      <c r="BO719" s="29"/>
      <c r="BP719" s="26">
        <v>1</v>
      </c>
      <c r="BQ719" s="26"/>
    </row>
    <row r="720" spans="1:69" ht="12.75" customHeight="1">
      <c r="A720" s="5">
        <v>707</v>
      </c>
      <c r="B720" s="10" t="s">
        <v>2086</v>
      </c>
      <c r="C720" s="18" t="s">
        <v>1339</v>
      </c>
      <c r="D720" s="18"/>
      <c r="E720" s="26">
        <v>8</v>
      </c>
      <c r="F720" s="29">
        <v>8</v>
      </c>
      <c r="G720" s="29"/>
      <c r="H720" s="26">
        <v>1</v>
      </c>
      <c r="I720" s="26">
        <v>8</v>
      </c>
      <c r="J720" s="29"/>
      <c r="K720" s="29"/>
      <c r="L720" s="29"/>
      <c r="M720" s="29"/>
      <c r="N720" s="26"/>
      <c r="O720" s="29"/>
      <c r="P720" s="29"/>
      <c r="Q720" s="26"/>
      <c r="R720" s="29">
        <v>5</v>
      </c>
      <c r="S720" s="29">
        <v>3</v>
      </c>
      <c r="T720" s="29"/>
      <c r="U720" s="29"/>
      <c r="V720" s="26"/>
      <c r="W720" s="29">
        <v>2</v>
      </c>
      <c r="X720" s="29"/>
      <c r="Y720" s="29"/>
      <c r="Z720" s="29"/>
      <c r="AA720" s="29"/>
      <c r="AB720" s="29">
        <v>6</v>
      </c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>
        <v>1</v>
      </c>
      <c r="AN720" s="29"/>
      <c r="AO720" s="29"/>
      <c r="AP720" s="29">
        <v>6</v>
      </c>
      <c r="AQ720" s="29">
        <v>1</v>
      </c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658</v>
      </c>
      <c r="C721" s="18" t="s">
        <v>659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>
      <c r="A722" s="5">
        <v>709</v>
      </c>
      <c r="B722" s="10" t="s">
        <v>2087</v>
      </c>
      <c r="C722" s="18" t="s">
        <v>1340</v>
      </c>
      <c r="D722" s="18"/>
      <c r="E722" s="26">
        <v>1</v>
      </c>
      <c r="F722" s="29">
        <v>1</v>
      </c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>
        <v>1</v>
      </c>
      <c r="S722" s="29"/>
      <c r="T722" s="29"/>
      <c r="U722" s="29"/>
      <c r="V722" s="26"/>
      <c r="W722" s="29">
        <v>1</v>
      </c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>
        <v>1</v>
      </c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2088</v>
      </c>
      <c r="C723" s="18" t="s">
        <v>1340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>
      <c r="A724" s="5">
        <v>711</v>
      </c>
      <c r="B724" s="10" t="s">
        <v>2089</v>
      </c>
      <c r="C724" s="18" t="s">
        <v>1589</v>
      </c>
      <c r="D724" s="18"/>
      <c r="E724" s="26">
        <v>1</v>
      </c>
      <c r="F724" s="29">
        <v>1</v>
      </c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>
        <v>1</v>
      </c>
      <c r="T724" s="29"/>
      <c r="U724" s="29"/>
      <c r="V724" s="26"/>
      <c r="W724" s="29"/>
      <c r="X724" s="29"/>
      <c r="Y724" s="29">
        <v>1</v>
      </c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>
        <v>1</v>
      </c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2090</v>
      </c>
      <c r="C725" s="18" t="s">
        <v>1589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>
      <c r="A726" s="5">
        <v>713</v>
      </c>
      <c r="B726" s="10" t="s">
        <v>2091</v>
      </c>
      <c r="C726" s="18" t="s">
        <v>1589</v>
      </c>
      <c r="D726" s="18"/>
      <c r="E726" s="26">
        <v>6</v>
      </c>
      <c r="F726" s="29">
        <v>6</v>
      </c>
      <c r="G726" s="29"/>
      <c r="H726" s="26">
        <v>1</v>
      </c>
      <c r="I726" s="26"/>
      <c r="J726" s="29"/>
      <c r="K726" s="29"/>
      <c r="L726" s="29"/>
      <c r="M726" s="29"/>
      <c r="N726" s="26"/>
      <c r="O726" s="29"/>
      <c r="P726" s="29"/>
      <c r="Q726" s="26"/>
      <c r="R726" s="29">
        <v>3</v>
      </c>
      <c r="S726" s="29">
        <v>3</v>
      </c>
      <c r="T726" s="29"/>
      <c r="U726" s="29"/>
      <c r="V726" s="26">
        <v>5</v>
      </c>
      <c r="W726" s="29"/>
      <c r="X726" s="29"/>
      <c r="Y726" s="29"/>
      <c r="Z726" s="29">
        <v>1</v>
      </c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>
        <v>4</v>
      </c>
      <c r="AN726" s="29"/>
      <c r="AO726" s="29"/>
      <c r="AP726" s="29">
        <v>2</v>
      </c>
      <c r="AQ726" s="29"/>
      <c r="AR726" s="26"/>
      <c r="AS726" s="26"/>
      <c r="AT726" s="29"/>
      <c r="AU726" s="26"/>
      <c r="AV726" s="29">
        <v>1</v>
      </c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1590</v>
      </c>
      <c r="C727" s="18" t="s">
        <v>1589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1591</v>
      </c>
      <c r="C728" s="18" t="s">
        <v>1589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2092</v>
      </c>
      <c r="C729" s="18" t="s">
        <v>1342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2093</v>
      </c>
      <c r="C730" s="18" t="s">
        <v>1342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642</v>
      </c>
      <c r="C731" s="18" t="s">
        <v>1342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643</v>
      </c>
      <c r="C732" s="18" t="s">
        <v>1342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1668</v>
      </c>
      <c r="C733" s="18" t="s">
        <v>1342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1669</v>
      </c>
      <c r="C734" s="18" t="s">
        <v>1342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1670</v>
      </c>
      <c r="C735" s="18" t="s">
        <v>1342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1671</v>
      </c>
      <c r="C736" s="18" t="s">
        <v>13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1672</v>
      </c>
      <c r="C737" s="18" t="s">
        <v>13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1673</v>
      </c>
      <c r="C738" s="18" t="s">
        <v>13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1674</v>
      </c>
      <c r="C739" s="18" t="s">
        <v>13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1675</v>
      </c>
      <c r="C740" s="18" t="s">
        <v>1853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1676</v>
      </c>
      <c r="C741" s="18" t="s">
        <v>1853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1677</v>
      </c>
      <c r="C742" s="18" t="s">
        <v>1853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1678</v>
      </c>
      <c r="C743" s="18" t="s">
        <v>1853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>
      <c r="A744" s="5">
        <v>731</v>
      </c>
      <c r="B744" s="10" t="s">
        <v>2094</v>
      </c>
      <c r="C744" s="18" t="s">
        <v>1610</v>
      </c>
      <c r="D744" s="18"/>
      <c r="E744" s="26">
        <v>2</v>
      </c>
      <c r="F744" s="29">
        <v>2</v>
      </c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>
        <v>1</v>
      </c>
      <c r="S744" s="29">
        <v>1</v>
      </c>
      <c r="T744" s="29"/>
      <c r="U744" s="29"/>
      <c r="V744" s="26"/>
      <c r="W744" s="29">
        <v>1</v>
      </c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>
        <v>1</v>
      </c>
      <c r="AJ744" s="26">
        <v>1</v>
      </c>
      <c r="AK744" s="26"/>
      <c r="AL744" s="26"/>
      <c r="AM744" s="29">
        <v>1</v>
      </c>
      <c r="AN744" s="29"/>
      <c r="AO744" s="29"/>
      <c r="AP744" s="29">
        <v>1</v>
      </c>
      <c r="AQ744" s="29"/>
      <c r="AR744" s="26"/>
      <c r="AS744" s="26"/>
      <c r="AT744" s="29"/>
      <c r="AU744" s="26"/>
      <c r="AV744" s="29"/>
      <c r="AW744" s="29">
        <v>1</v>
      </c>
      <c r="AX744" s="29"/>
      <c r="AY744" s="29">
        <v>1</v>
      </c>
      <c r="AZ744" s="29"/>
      <c r="BA744" s="26"/>
      <c r="BB744" s="26"/>
      <c r="BC744" s="26">
        <v>1</v>
      </c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>
        <v>1</v>
      </c>
      <c r="BQ744" s="26"/>
    </row>
    <row r="745" spans="1:69" ht="14.25" customHeight="1" hidden="1">
      <c r="A745" s="5">
        <v>732</v>
      </c>
      <c r="B745" s="10" t="s">
        <v>2095</v>
      </c>
      <c r="C745" s="18" t="s">
        <v>1610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>
      <c r="A746" s="5">
        <v>733</v>
      </c>
      <c r="B746" s="10" t="s">
        <v>2096</v>
      </c>
      <c r="C746" s="18" t="s">
        <v>1610</v>
      </c>
      <c r="D746" s="18"/>
      <c r="E746" s="26">
        <v>1</v>
      </c>
      <c r="F746" s="29">
        <v>1</v>
      </c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>
        <v>1</v>
      </c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>
        <v>1</v>
      </c>
      <c r="AJ746" s="26"/>
      <c r="AK746" s="26"/>
      <c r="AL746" s="26"/>
      <c r="AM746" s="29">
        <v>1</v>
      </c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2097</v>
      </c>
      <c r="C747" s="18" t="s">
        <v>1610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2098</v>
      </c>
      <c r="C748" s="18" t="s">
        <v>1610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2099</v>
      </c>
      <c r="C749" s="18" t="s">
        <v>1343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2100</v>
      </c>
      <c r="C750" s="18" t="s">
        <v>1343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2101</v>
      </c>
      <c r="C751" s="18" t="s">
        <v>1343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1679</v>
      </c>
      <c r="C752" s="18" t="s">
        <v>1343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1680</v>
      </c>
      <c r="C753" s="18" t="s">
        <v>1343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1681</v>
      </c>
      <c r="C754" s="18" t="s">
        <v>1343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2102</v>
      </c>
      <c r="C755" s="18" t="s">
        <v>1611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2103</v>
      </c>
      <c r="C756" s="18" t="s">
        <v>1611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2104</v>
      </c>
      <c r="C757" s="18" t="s">
        <v>1345</v>
      </c>
      <c r="D757" s="18"/>
      <c r="E757" s="26">
        <f>SUM(E758:E818)</f>
        <v>26</v>
      </c>
      <c r="F757" s="26">
        <f aca="true" t="shared" si="19" ref="F757:BQ757">SUM(F758:F818)</f>
        <v>26</v>
      </c>
      <c r="G757" s="26">
        <f t="shared" si="19"/>
        <v>0</v>
      </c>
      <c r="H757" s="26">
        <f t="shared" si="19"/>
        <v>4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1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3</v>
      </c>
      <c r="Q757" s="26">
        <f t="shared" si="19"/>
        <v>6</v>
      </c>
      <c r="R757" s="26">
        <f t="shared" si="19"/>
        <v>12</v>
      </c>
      <c r="S757" s="26">
        <f t="shared" si="19"/>
        <v>5</v>
      </c>
      <c r="T757" s="26">
        <f t="shared" si="19"/>
        <v>0</v>
      </c>
      <c r="U757" s="26">
        <f t="shared" si="19"/>
        <v>3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2</v>
      </c>
      <c r="AF757" s="26">
        <f t="shared" si="19"/>
        <v>1</v>
      </c>
      <c r="AG757" s="26">
        <f t="shared" si="19"/>
        <v>1</v>
      </c>
      <c r="AH757" s="26">
        <f t="shared" si="19"/>
        <v>0</v>
      </c>
      <c r="AI757" s="26">
        <f t="shared" si="19"/>
        <v>19</v>
      </c>
      <c r="AJ757" s="26">
        <f t="shared" si="19"/>
        <v>18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10</v>
      </c>
      <c r="AP757" s="26">
        <f t="shared" si="19"/>
        <v>13</v>
      </c>
      <c r="AQ757" s="26">
        <f t="shared" si="19"/>
        <v>3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2</v>
      </c>
      <c r="AW757" s="26">
        <f t="shared" si="19"/>
        <v>21</v>
      </c>
      <c r="AX757" s="26">
        <f t="shared" si="19"/>
        <v>17</v>
      </c>
      <c r="AY757" s="26">
        <f t="shared" si="19"/>
        <v>4</v>
      </c>
      <c r="AZ757" s="26">
        <f t="shared" si="19"/>
        <v>0</v>
      </c>
      <c r="BA757" s="26">
        <f t="shared" si="19"/>
        <v>6</v>
      </c>
      <c r="BB757" s="26">
        <f t="shared" si="19"/>
        <v>0</v>
      </c>
      <c r="BC757" s="26">
        <f t="shared" si="19"/>
        <v>8</v>
      </c>
      <c r="BD757" s="26">
        <f t="shared" si="19"/>
        <v>1</v>
      </c>
      <c r="BE757" s="26">
        <f t="shared" si="19"/>
        <v>0</v>
      </c>
      <c r="BF757" s="26">
        <f t="shared" si="19"/>
        <v>0</v>
      </c>
      <c r="BG757" s="26">
        <f t="shared" si="19"/>
        <v>6</v>
      </c>
      <c r="BH757" s="26">
        <f t="shared" si="19"/>
        <v>1</v>
      </c>
      <c r="BI757" s="26">
        <f t="shared" si="19"/>
        <v>2</v>
      </c>
      <c r="BJ757" s="26">
        <f t="shared" si="19"/>
        <v>2</v>
      </c>
      <c r="BK757" s="26">
        <f t="shared" si="19"/>
        <v>0</v>
      </c>
      <c r="BL757" s="26">
        <f t="shared" si="19"/>
        <v>0</v>
      </c>
      <c r="BM757" s="26">
        <f t="shared" si="19"/>
        <v>13</v>
      </c>
      <c r="BN757" s="26">
        <f t="shared" si="19"/>
        <v>0</v>
      </c>
      <c r="BO757" s="26">
        <f t="shared" si="19"/>
        <v>0</v>
      </c>
      <c r="BP757" s="26">
        <f t="shared" si="19"/>
        <v>1</v>
      </c>
      <c r="BQ757" s="26">
        <f t="shared" si="19"/>
        <v>4</v>
      </c>
    </row>
    <row r="758" spans="1:69" ht="24" customHeight="1" hidden="1">
      <c r="A758" s="5">
        <v>745</v>
      </c>
      <c r="B758" s="10" t="s">
        <v>2105</v>
      </c>
      <c r="C758" s="18" t="s">
        <v>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2106</v>
      </c>
      <c r="C759" s="18" t="s">
        <v>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2107</v>
      </c>
      <c r="C760" s="18" t="s">
        <v>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2108</v>
      </c>
      <c r="C761" s="18" t="s">
        <v>1346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2109</v>
      </c>
      <c r="C762" s="18" t="s">
        <v>1346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2110</v>
      </c>
      <c r="C763" s="18" t="s">
        <v>1347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2111</v>
      </c>
      <c r="C764" s="18" t="s">
        <v>1347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2112</v>
      </c>
      <c r="C765" s="18" t="s">
        <v>1348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2113</v>
      </c>
      <c r="C766" s="18" t="s">
        <v>1348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2114</v>
      </c>
      <c r="C767" s="18" t="s">
        <v>1349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2115</v>
      </c>
      <c r="C768" s="18" t="s">
        <v>1349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2116</v>
      </c>
      <c r="C769" s="18" t="s">
        <v>1350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2117</v>
      </c>
      <c r="C770" s="18" t="s">
        <v>1350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2118</v>
      </c>
      <c r="C771" s="18" t="s">
        <v>1351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2119</v>
      </c>
      <c r="C772" s="18" t="s">
        <v>1351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2120</v>
      </c>
      <c r="C773" s="18" t="s">
        <v>1352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2121</v>
      </c>
      <c r="C774" s="18" t="s">
        <v>1352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2122</v>
      </c>
      <c r="C775" s="18" t="s">
        <v>1352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2123</v>
      </c>
      <c r="C776" s="18" t="s">
        <v>1353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2124</v>
      </c>
      <c r="C777" s="18" t="s">
        <v>1353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2247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2248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2125</v>
      </c>
      <c r="C780" s="18" t="s">
        <v>2249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2126</v>
      </c>
      <c r="C781" s="18" t="s">
        <v>2249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1597</v>
      </c>
      <c r="C782" s="18" t="s">
        <v>1596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2127</v>
      </c>
      <c r="C783" s="18" t="s">
        <v>2250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2128</v>
      </c>
      <c r="C784" s="18" t="s">
        <v>2250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2129</v>
      </c>
      <c r="C785" s="18" t="s">
        <v>2250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1641</v>
      </c>
      <c r="C786" s="18" t="s">
        <v>2250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>
      <c r="A787" s="5">
        <v>774</v>
      </c>
      <c r="B787" s="10" t="s">
        <v>2130</v>
      </c>
      <c r="C787" s="18" t="s">
        <v>2251</v>
      </c>
      <c r="D787" s="18"/>
      <c r="E787" s="26">
        <v>1</v>
      </c>
      <c r="F787" s="29">
        <v>1</v>
      </c>
      <c r="G787" s="29"/>
      <c r="H787" s="26">
        <v>1</v>
      </c>
      <c r="I787" s="26"/>
      <c r="J787" s="29"/>
      <c r="K787" s="29"/>
      <c r="L787" s="29"/>
      <c r="M787" s="29"/>
      <c r="N787" s="26"/>
      <c r="O787" s="29"/>
      <c r="P787" s="29">
        <v>1</v>
      </c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>
        <v>1</v>
      </c>
      <c r="AJ787" s="26">
        <v>1</v>
      </c>
      <c r="AK787" s="26"/>
      <c r="AL787" s="26"/>
      <c r="AM787" s="29"/>
      <c r="AN787" s="29"/>
      <c r="AO787" s="29">
        <v>1</v>
      </c>
      <c r="AP787" s="29"/>
      <c r="AQ787" s="29"/>
      <c r="AR787" s="26"/>
      <c r="AS787" s="26"/>
      <c r="AT787" s="29"/>
      <c r="AU787" s="26"/>
      <c r="AV787" s="29"/>
      <c r="AW787" s="29">
        <v>1</v>
      </c>
      <c r="AX787" s="29"/>
      <c r="AY787" s="29">
        <v>1</v>
      </c>
      <c r="AZ787" s="29"/>
      <c r="BA787" s="26"/>
      <c r="BB787" s="26"/>
      <c r="BC787" s="26">
        <v>1</v>
      </c>
      <c r="BD787" s="26"/>
      <c r="BE787" s="29"/>
      <c r="BF787" s="29"/>
      <c r="BG787" s="29"/>
      <c r="BH787" s="29"/>
      <c r="BI787" s="29"/>
      <c r="BJ787" s="29"/>
      <c r="BK787" s="29"/>
      <c r="BL787" s="29"/>
      <c r="BM787" s="29">
        <v>1</v>
      </c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2131</v>
      </c>
      <c r="C788" s="18" t="s">
        <v>2251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>
      <c r="A789" s="5">
        <v>776</v>
      </c>
      <c r="B789" s="10" t="s">
        <v>2132</v>
      </c>
      <c r="C789" s="18" t="s">
        <v>2252</v>
      </c>
      <c r="D789" s="18"/>
      <c r="E789" s="26">
        <v>2</v>
      </c>
      <c r="F789" s="29">
        <v>2</v>
      </c>
      <c r="G789" s="29"/>
      <c r="H789" s="26">
        <v>1</v>
      </c>
      <c r="I789" s="26"/>
      <c r="J789" s="29"/>
      <c r="K789" s="29"/>
      <c r="L789" s="29">
        <v>1</v>
      </c>
      <c r="M789" s="29"/>
      <c r="N789" s="26"/>
      <c r="O789" s="29"/>
      <c r="P789" s="29">
        <v>1</v>
      </c>
      <c r="Q789" s="26">
        <v>1</v>
      </c>
      <c r="R789" s="29"/>
      <c r="S789" s="29"/>
      <c r="T789" s="29"/>
      <c r="U789" s="29">
        <v>1</v>
      </c>
      <c r="V789" s="26"/>
      <c r="W789" s="29"/>
      <c r="X789" s="29"/>
      <c r="Y789" s="29"/>
      <c r="Z789" s="29"/>
      <c r="AA789" s="29"/>
      <c r="AB789" s="29"/>
      <c r="AC789" s="29"/>
      <c r="AD789" s="29"/>
      <c r="AE789" s="29">
        <v>1</v>
      </c>
      <c r="AF789" s="29"/>
      <c r="AG789" s="29"/>
      <c r="AH789" s="29"/>
      <c r="AI789" s="29"/>
      <c r="AJ789" s="26"/>
      <c r="AK789" s="26"/>
      <c r="AL789" s="26"/>
      <c r="AM789" s="29"/>
      <c r="AN789" s="29"/>
      <c r="AO789" s="29">
        <v>2</v>
      </c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2133</v>
      </c>
      <c r="C790" s="18" t="s">
        <v>2252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2134</v>
      </c>
      <c r="C791" s="18" t="s">
        <v>2253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2254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2135</v>
      </c>
      <c r="C793" s="18" t="s">
        <v>15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2136</v>
      </c>
      <c r="C794" s="18" t="s">
        <v>15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>
      <c r="A795" s="5">
        <v>782</v>
      </c>
      <c r="B795" s="10" t="s">
        <v>2137</v>
      </c>
      <c r="C795" s="18" t="s">
        <v>1659</v>
      </c>
      <c r="D795" s="18"/>
      <c r="E795" s="26">
        <v>1</v>
      </c>
      <c r="F795" s="29">
        <v>1</v>
      </c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>
        <v>1</v>
      </c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>
        <v>1</v>
      </c>
      <c r="AH795" s="29"/>
      <c r="AI795" s="29"/>
      <c r="AJ795" s="26"/>
      <c r="AK795" s="26"/>
      <c r="AL795" s="26"/>
      <c r="AM795" s="29"/>
      <c r="AN795" s="29"/>
      <c r="AO795" s="29"/>
      <c r="AP795" s="29">
        <v>1</v>
      </c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2138</v>
      </c>
      <c r="C796" s="18" t="s">
        <v>1659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>
      <c r="A797" s="5">
        <v>784</v>
      </c>
      <c r="B797" s="10" t="s">
        <v>2139</v>
      </c>
      <c r="C797" s="18" t="s">
        <v>2255</v>
      </c>
      <c r="D797" s="18"/>
      <c r="E797" s="26">
        <v>1</v>
      </c>
      <c r="F797" s="29">
        <v>1</v>
      </c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>
        <v>1</v>
      </c>
      <c r="T797" s="29"/>
      <c r="U797" s="29">
        <v>1</v>
      </c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>
        <v>1</v>
      </c>
      <c r="AQ797" s="29"/>
      <c r="AR797" s="26"/>
      <c r="AS797" s="26"/>
      <c r="AT797" s="29"/>
      <c r="AU797" s="26"/>
      <c r="AV797" s="29"/>
      <c r="AW797" s="29">
        <v>1</v>
      </c>
      <c r="AX797" s="29">
        <v>1</v>
      </c>
      <c r="AY797" s="29"/>
      <c r="AZ797" s="29"/>
      <c r="BA797" s="26"/>
      <c r="BB797" s="26"/>
      <c r="BC797" s="26"/>
      <c r="BD797" s="26">
        <v>1</v>
      </c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>
        <v>1</v>
      </c>
      <c r="BQ797" s="26"/>
    </row>
    <row r="798" spans="1:69" ht="12.75" customHeight="1">
      <c r="A798" s="5">
        <v>785</v>
      </c>
      <c r="B798" s="10" t="s">
        <v>2140</v>
      </c>
      <c r="C798" s="18" t="s">
        <v>2255</v>
      </c>
      <c r="D798" s="18"/>
      <c r="E798" s="26">
        <v>14</v>
      </c>
      <c r="F798" s="29">
        <v>14</v>
      </c>
      <c r="G798" s="29"/>
      <c r="H798" s="26">
        <v>2</v>
      </c>
      <c r="I798" s="26"/>
      <c r="J798" s="29"/>
      <c r="K798" s="29"/>
      <c r="L798" s="29"/>
      <c r="M798" s="29"/>
      <c r="N798" s="26"/>
      <c r="O798" s="29"/>
      <c r="P798" s="29">
        <v>1</v>
      </c>
      <c r="Q798" s="26">
        <v>2</v>
      </c>
      <c r="R798" s="29">
        <v>9</v>
      </c>
      <c r="S798" s="29">
        <v>2</v>
      </c>
      <c r="T798" s="29"/>
      <c r="U798" s="29">
        <v>1</v>
      </c>
      <c r="V798" s="26"/>
      <c r="W798" s="29"/>
      <c r="X798" s="29"/>
      <c r="Y798" s="29"/>
      <c r="Z798" s="29"/>
      <c r="AA798" s="29"/>
      <c r="AB798" s="29"/>
      <c r="AC798" s="29"/>
      <c r="AD798" s="29"/>
      <c r="AE798" s="29">
        <v>1</v>
      </c>
      <c r="AF798" s="29"/>
      <c r="AG798" s="29"/>
      <c r="AH798" s="29"/>
      <c r="AI798" s="29">
        <v>12</v>
      </c>
      <c r="AJ798" s="26">
        <v>12</v>
      </c>
      <c r="AK798" s="26"/>
      <c r="AL798" s="26"/>
      <c r="AM798" s="29"/>
      <c r="AN798" s="29"/>
      <c r="AO798" s="29">
        <v>4</v>
      </c>
      <c r="AP798" s="29">
        <v>8</v>
      </c>
      <c r="AQ798" s="29">
        <v>2</v>
      </c>
      <c r="AR798" s="26"/>
      <c r="AS798" s="26"/>
      <c r="AT798" s="29"/>
      <c r="AU798" s="26"/>
      <c r="AV798" s="29"/>
      <c r="AW798" s="29">
        <v>14</v>
      </c>
      <c r="AX798" s="29">
        <v>13</v>
      </c>
      <c r="AY798" s="29">
        <v>1</v>
      </c>
      <c r="AZ798" s="29"/>
      <c r="BA798" s="26">
        <v>5</v>
      </c>
      <c r="BB798" s="26"/>
      <c r="BC798" s="26">
        <v>3</v>
      </c>
      <c r="BD798" s="26"/>
      <c r="BE798" s="29"/>
      <c r="BF798" s="29"/>
      <c r="BG798" s="29">
        <v>6</v>
      </c>
      <c r="BH798" s="29">
        <v>1</v>
      </c>
      <c r="BI798" s="29"/>
      <c r="BJ798" s="29"/>
      <c r="BK798" s="29"/>
      <c r="BL798" s="29"/>
      <c r="BM798" s="29">
        <v>10</v>
      </c>
      <c r="BN798" s="29"/>
      <c r="BO798" s="29"/>
      <c r="BP798" s="26"/>
      <c r="BQ798" s="26">
        <v>3</v>
      </c>
    </row>
    <row r="799" spans="1:69" ht="23.25" customHeight="1">
      <c r="A799" s="5">
        <v>786</v>
      </c>
      <c r="B799" s="10" t="s">
        <v>1599</v>
      </c>
      <c r="C799" s="18" t="s">
        <v>1598</v>
      </c>
      <c r="D799" s="18"/>
      <c r="E799" s="26">
        <v>2</v>
      </c>
      <c r="F799" s="29">
        <v>2</v>
      </c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>
        <v>1</v>
      </c>
      <c r="R799" s="29"/>
      <c r="S799" s="29">
        <v>1</v>
      </c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>
        <v>2</v>
      </c>
      <c r="AJ799" s="26">
        <v>2</v>
      </c>
      <c r="AK799" s="26"/>
      <c r="AL799" s="26"/>
      <c r="AM799" s="29"/>
      <c r="AN799" s="29"/>
      <c r="AO799" s="29">
        <v>1</v>
      </c>
      <c r="AP799" s="29">
        <v>1</v>
      </c>
      <c r="AQ799" s="29"/>
      <c r="AR799" s="26"/>
      <c r="AS799" s="26"/>
      <c r="AT799" s="29"/>
      <c r="AU799" s="26"/>
      <c r="AV799" s="29"/>
      <c r="AW799" s="29">
        <v>2</v>
      </c>
      <c r="AX799" s="29">
        <v>2</v>
      </c>
      <c r="AY799" s="29"/>
      <c r="AZ799" s="29"/>
      <c r="BA799" s="26">
        <v>1</v>
      </c>
      <c r="BB799" s="26"/>
      <c r="BC799" s="26">
        <v>1</v>
      </c>
      <c r="BD799" s="26"/>
      <c r="BE799" s="29"/>
      <c r="BF799" s="29"/>
      <c r="BG799" s="29"/>
      <c r="BH799" s="29"/>
      <c r="BI799" s="29"/>
      <c r="BJ799" s="29"/>
      <c r="BK799" s="29"/>
      <c r="BL799" s="29"/>
      <c r="BM799" s="29">
        <v>2</v>
      </c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2141</v>
      </c>
      <c r="C800" s="18" t="s">
        <v>2256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2142</v>
      </c>
      <c r="C801" s="18" t="s">
        <v>2256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2143</v>
      </c>
      <c r="C802" s="18" t="s">
        <v>2256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2144</v>
      </c>
      <c r="C805" s="18" t="s">
        <v>2257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2145</v>
      </c>
      <c r="C806" s="18" t="s">
        <v>2257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2258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2259</v>
      </c>
      <c r="D808" s="18"/>
      <c r="E808" s="26">
        <v>5</v>
      </c>
      <c r="F808" s="29">
        <v>5</v>
      </c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>
        <v>2</v>
      </c>
      <c r="R808" s="29">
        <v>3</v>
      </c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>
        <v>1</v>
      </c>
      <c r="AG808" s="29"/>
      <c r="AH808" s="29"/>
      <c r="AI808" s="29">
        <v>4</v>
      </c>
      <c r="AJ808" s="26">
        <v>3</v>
      </c>
      <c r="AK808" s="26"/>
      <c r="AL808" s="26"/>
      <c r="AM808" s="29"/>
      <c r="AN808" s="29"/>
      <c r="AO808" s="29">
        <v>2</v>
      </c>
      <c r="AP808" s="29">
        <v>2</v>
      </c>
      <c r="AQ808" s="29">
        <v>1</v>
      </c>
      <c r="AR808" s="26"/>
      <c r="AS808" s="26"/>
      <c r="AT808" s="29"/>
      <c r="AU808" s="26"/>
      <c r="AV808" s="29">
        <v>2</v>
      </c>
      <c r="AW808" s="29">
        <v>3</v>
      </c>
      <c r="AX808" s="29">
        <v>1</v>
      </c>
      <c r="AY808" s="29">
        <v>2</v>
      </c>
      <c r="AZ808" s="29"/>
      <c r="BA808" s="26"/>
      <c r="BB808" s="26"/>
      <c r="BC808" s="26">
        <v>3</v>
      </c>
      <c r="BD808" s="26"/>
      <c r="BE808" s="29"/>
      <c r="BF808" s="29"/>
      <c r="BG808" s="29"/>
      <c r="BH808" s="29"/>
      <c r="BI808" s="29">
        <v>2</v>
      </c>
      <c r="BJ808" s="29">
        <v>2</v>
      </c>
      <c r="BK808" s="29"/>
      <c r="BL808" s="29"/>
      <c r="BM808" s="29"/>
      <c r="BN808" s="29"/>
      <c r="BO808" s="29"/>
      <c r="BP808" s="26"/>
      <c r="BQ808" s="26">
        <v>1</v>
      </c>
    </row>
    <row r="809" spans="1:69" ht="12.75" customHeight="1" hidden="1">
      <c r="A809" s="5">
        <v>796</v>
      </c>
      <c r="B809" s="10" t="s">
        <v>2146</v>
      </c>
      <c r="C809" s="18" t="s">
        <v>2260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2147</v>
      </c>
      <c r="C810" s="18" t="s">
        <v>2261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2148</v>
      </c>
      <c r="C811" s="18" t="s">
        <v>2261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2149</v>
      </c>
      <c r="C812" s="18" t="s">
        <v>2262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2150</v>
      </c>
      <c r="C813" s="18" t="s">
        <v>2262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2151</v>
      </c>
      <c r="C814" s="18" t="s">
        <v>2262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2152</v>
      </c>
      <c r="C815" s="18" t="s">
        <v>2263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2153</v>
      </c>
      <c r="C816" s="18" t="s">
        <v>2263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2154</v>
      </c>
      <c r="C817" s="18" t="s">
        <v>2263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2264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2155</v>
      </c>
      <c r="C819" s="18" t="s">
        <v>2265</v>
      </c>
      <c r="D819" s="18"/>
      <c r="E819" s="26">
        <f>SUM(E820:E901)</f>
        <v>53</v>
      </c>
      <c r="F819" s="26">
        <f aca="true" t="shared" si="20" ref="F819:BQ819">SUM(F820:F901)</f>
        <v>53</v>
      </c>
      <c r="G819" s="26">
        <f t="shared" si="20"/>
        <v>0</v>
      </c>
      <c r="H819" s="26">
        <f t="shared" si="20"/>
        <v>1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12</v>
      </c>
      <c r="Q819" s="26">
        <f t="shared" si="20"/>
        <v>9</v>
      </c>
      <c r="R819" s="26">
        <f t="shared" si="20"/>
        <v>32</v>
      </c>
      <c r="S819" s="26">
        <f t="shared" si="20"/>
        <v>0</v>
      </c>
      <c r="T819" s="26">
        <f t="shared" si="20"/>
        <v>0</v>
      </c>
      <c r="U819" s="26">
        <f t="shared" si="20"/>
        <v>2</v>
      </c>
      <c r="V819" s="26">
        <f t="shared" si="20"/>
        <v>0</v>
      </c>
      <c r="W819" s="26">
        <f t="shared" si="20"/>
        <v>1</v>
      </c>
      <c r="X819" s="26">
        <f t="shared" si="20"/>
        <v>47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1</v>
      </c>
      <c r="AG819" s="26">
        <f t="shared" si="20"/>
        <v>0</v>
      </c>
      <c r="AH819" s="26">
        <f t="shared" si="20"/>
        <v>0</v>
      </c>
      <c r="AI819" s="26">
        <f t="shared" si="20"/>
        <v>2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4</v>
      </c>
      <c r="AN819" s="26">
        <f t="shared" si="20"/>
        <v>1</v>
      </c>
      <c r="AO819" s="26">
        <f t="shared" si="20"/>
        <v>17</v>
      </c>
      <c r="AP819" s="26">
        <f t="shared" si="20"/>
        <v>26</v>
      </c>
      <c r="AQ819" s="26">
        <f t="shared" si="20"/>
        <v>5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1</v>
      </c>
      <c r="AV819" s="26">
        <f t="shared" si="20"/>
        <v>1</v>
      </c>
      <c r="AW819" s="26">
        <f t="shared" si="20"/>
        <v>1</v>
      </c>
      <c r="AX819" s="26">
        <f t="shared" si="20"/>
        <v>0</v>
      </c>
      <c r="AY819" s="26">
        <f t="shared" si="20"/>
        <v>1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1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1</v>
      </c>
      <c r="BJ819" s="26">
        <f t="shared" si="20"/>
        <v>0</v>
      </c>
      <c r="BK819" s="26">
        <f t="shared" si="20"/>
        <v>1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>
      <c r="A820" s="5">
        <v>807</v>
      </c>
      <c r="B820" s="10" t="s">
        <v>2156</v>
      </c>
      <c r="C820" s="18" t="s">
        <v>2266</v>
      </c>
      <c r="D820" s="18"/>
      <c r="E820" s="26">
        <v>5</v>
      </c>
      <c r="F820" s="29">
        <v>5</v>
      </c>
      <c r="G820" s="29"/>
      <c r="H820" s="26">
        <v>1</v>
      </c>
      <c r="I820" s="26"/>
      <c r="J820" s="29"/>
      <c r="K820" s="29"/>
      <c r="L820" s="29"/>
      <c r="M820" s="29"/>
      <c r="N820" s="26"/>
      <c r="O820" s="29"/>
      <c r="P820" s="29">
        <v>1</v>
      </c>
      <c r="Q820" s="26">
        <v>2</v>
      </c>
      <c r="R820" s="29">
        <v>2</v>
      </c>
      <c r="S820" s="29"/>
      <c r="T820" s="29"/>
      <c r="U820" s="29"/>
      <c r="V820" s="26"/>
      <c r="W820" s="29"/>
      <c r="X820" s="29">
        <v>5</v>
      </c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>
        <v>3</v>
      </c>
      <c r="AP820" s="29">
        <v>2</v>
      </c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2157</v>
      </c>
      <c r="C821" s="18" t="s">
        <v>2266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2158</v>
      </c>
      <c r="C822" s="18" t="s">
        <v>2266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2159</v>
      </c>
      <c r="C823" s="18" t="s">
        <v>2267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2160</v>
      </c>
      <c r="C824" s="18" t="s">
        <v>2267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2161</v>
      </c>
      <c r="C825" s="18" t="s">
        <v>2268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2162</v>
      </c>
      <c r="C826" s="18" t="s">
        <v>2268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2163</v>
      </c>
      <c r="C827" s="18" t="s">
        <v>2268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2164</v>
      </c>
      <c r="C828" s="18" t="s">
        <v>2268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2165</v>
      </c>
      <c r="C829" s="18" t="s">
        <v>2269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>
      <c r="A830" s="5">
        <v>817</v>
      </c>
      <c r="B830" s="10" t="s">
        <v>2166</v>
      </c>
      <c r="C830" s="18" t="s">
        <v>2269</v>
      </c>
      <c r="D830" s="18"/>
      <c r="E830" s="26">
        <v>1</v>
      </c>
      <c r="F830" s="29">
        <v>1</v>
      </c>
      <c r="G830" s="29"/>
      <c r="H830" s="26"/>
      <c r="I830" s="26"/>
      <c r="J830" s="29"/>
      <c r="K830" s="29"/>
      <c r="L830" s="29"/>
      <c r="M830" s="29"/>
      <c r="N830" s="26"/>
      <c r="O830" s="29"/>
      <c r="P830" s="29">
        <v>1</v>
      </c>
      <c r="Q830" s="26"/>
      <c r="R830" s="29"/>
      <c r="S830" s="29"/>
      <c r="T830" s="29"/>
      <c r="U830" s="29"/>
      <c r="V830" s="26"/>
      <c r="W830" s="29"/>
      <c r="X830" s="29">
        <v>1</v>
      </c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>
        <v>1</v>
      </c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2167</v>
      </c>
      <c r="C831" s="18" t="s">
        <v>2269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2168</v>
      </c>
      <c r="C832" s="18" t="s">
        <v>2270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2169</v>
      </c>
      <c r="C833" s="18" t="s">
        <v>2270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2170</v>
      </c>
      <c r="C834" s="18" t="s">
        <v>2270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>
      <c r="A835" s="5">
        <v>822</v>
      </c>
      <c r="B835" s="10" t="s">
        <v>2171</v>
      </c>
      <c r="C835" s="18" t="s">
        <v>2271</v>
      </c>
      <c r="D835" s="18"/>
      <c r="E835" s="26">
        <v>1</v>
      </c>
      <c r="F835" s="29">
        <v>1</v>
      </c>
      <c r="G835" s="29"/>
      <c r="H835" s="26"/>
      <c r="I835" s="26"/>
      <c r="J835" s="29"/>
      <c r="K835" s="29"/>
      <c r="L835" s="29"/>
      <c r="M835" s="29"/>
      <c r="N835" s="26"/>
      <c r="O835" s="29"/>
      <c r="P835" s="29">
        <v>1</v>
      </c>
      <c r="Q835" s="26"/>
      <c r="R835" s="29"/>
      <c r="S835" s="29"/>
      <c r="T835" s="29"/>
      <c r="U835" s="29"/>
      <c r="V835" s="26"/>
      <c r="W835" s="29"/>
      <c r="X835" s="29">
        <v>1</v>
      </c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>
        <v>1</v>
      </c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>
      <c r="A836" s="5">
        <v>823</v>
      </c>
      <c r="B836" s="10" t="s">
        <v>2172</v>
      </c>
      <c r="C836" s="18" t="s">
        <v>2271</v>
      </c>
      <c r="D836" s="18"/>
      <c r="E836" s="26">
        <v>8</v>
      </c>
      <c r="F836" s="29">
        <v>8</v>
      </c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>
        <v>2</v>
      </c>
      <c r="R836" s="29">
        <v>6</v>
      </c>
      <c r="S836" s="29"/>
      <c r="T836" s="29"/>
      <c r="U836" s="29"/>
      <c r="V836" s="26"/>
      <c r="W836" s="29"/>
      <c r="X836" s="29">
        <v>7</v>
      </c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>
        <v>1</v>
      </c>
      <c r="AJ836" s="26"/>
      <c r="AK836" s="26"/>
      <c r="AL836" s="26"/>
      <c r="AM836" s="29">
        <v>2</v>
      </c>
      <c r="AN836" s="29">
        <v>1</v>
      </c>
      <c r="AO836" s="29">
        <v>3</v>
      </c>
      <c r="AP836" s="29">
        <v>1</v>
      </c>
      <c r="AQ836" s="29">
        <v>1</v>
      </c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>
      <c r="A837" s="5">
        <v>824</v>
      </c>
      <c r="B837" s="10" t="s">
        <v>2173</v>
      </c>
      <c r="C837" s="18" t="s">
        <v>2271</v>
      </c>
      <c r="D837" s="18"/>
      <c r="E837" s="26">
        <v>35</v>
      </c>
      <c r="F837" s="29">
        <v>35</v>
      </c>
      <c r="G837" s="29"/>
      <c r="H837" s="26"/>
      <c r="I837" s="26"/>
      <c r="J837" s="29"/>
      <c r="K837" s="29"/>
      <c r="L837" s="29"/>
      <c r="M837" s="29"/>
      <c r="N837" s="26"/>
      <c r="O837" s="29"/>
      <c r="P837" s="29">
        <v>8</v>
      </c>
      <c r="Q837" s="26">
        <v>4</v>
      </c>
      <c r="R837" s="29">
        <v>23</v>
      </c>
      <c r="S837" s="29"/>
      <c r="T837" s="29"/>
      <c r="U837" s="29">
        <v>2</v>
      </c>
      <c r="V837" s="26"/>
      <c r="W837" s="29">
        <v>1</v>
      </c>
      <c r="X837" s="29">
        <v>30</v>
      </c>
      <c r="Y837" s="29"/>
      <c r="Z837" s="29"/>
      <c r="AA837" s="29"/>
      <c r="AB837" s="29"/>
      <c r="AC837" s="29"/>
      <c r="AD837" s="29"/>
      <c r="AE837" s="29"/>
      <c r="AF837" s="29">
        <v>1</v>
      </c>
      <c r="AG837" s="29"/>
      <c r="AH837" s="29"/>
      <c r="AI837" s="29">
        <v>1</v>
      </c>
      <c r="AJ837" s="26"/>
      <c r="AK837" s="26"/>
      <c r="AL837" s="26"/>
      <c r="AM837" s="29">
        <v>1</v>
      </c>
      <c r="AN837" s="29"/>
      <c r="AO837" s="29">
        <v>8</v>
      </c>
      <c r="AP837" s="29">
        <v>22</v>
      </c>
      <c r="AQ837" s="29">
        <v>4</v>
      </c>
      <c r="AR837" s="26"/>
      <c r="AS837" s="26"/>
      <c r="AT837" s="29"/>
      <c r="AU837" s="26">
        <v>1</v>
      </c>
      <c r="AV837" s="29">
        <v>1</v>
      </c>
      <c r="AW837" s="29">
        <v>1</v>
      </c>
      <c r="AX837" s="29"/>
      <c r="AY837" s="29">
        <v>1</v>
      </c>
      <c r="AZ837" s="29"/>
      <c r="BA837" s="26"/>
      <c r="BB837" s="26"/>
      <c r="BC837" s="26">
        <v>1</v>
      </c>
      <c r="BD837" s="26"/>
      <c r="BE837" s="29"/>
      <c r="BF837" s="29"/>
      <c r="BG837" s="29"/>
      <c r="BH837" s="29"/>
      <c r="BI837" s="29">
        <v>1</v>
      </c>
      <c r="BJ837" s="29"/>
      <c r="BK837" s="29">
        <v>1</v>
      </c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2174</v>
      </c>
      <c r="C838" s="18" t="s">
        <v>2271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>
      <c r="A839" s="5">
        <v>826</v>
      </c>
      <c r="B839" s="10" t="s">
        <v>2175</v>
      </c>
      <c r="C839" s="18" t="s">
        <v>2272</v>
      </c>
      <c r="D839" s="18"/>
      <c r="E839" s="26">
        <v>3</v>
      </c>
      <c r="F839" s="29">
        <v>3</v>
      </c>
      <c r="G839" s="29"/>
      <c r="H839" s="26"/>
      <c r="I839" s="26"/>
      <c r="J839" s="29"/>
      <c r="K839" s="29"/>
      <c r="L839" s="29"/>
      <c r="M839" s="29"/>
      <c r="N839" s="26"/>
      <c r="O839" s="29"/>
      <c r="P839" s="29">
        <v>1</v>
      </c>
      <c r="Q839" s="26">
        <v>1</v>
      </c>
      <c r="R839" s="29">
        <v>1</v>
      </c>
      <c r="S839" s="29"/>
      <c r="T839" s="29"/>
      <c r="U839" s="29"/>
      <c r="V839" s="26"/>
      <c r="W839" s="29"/>
      <c r="X839" s="29">
        <v>3</v>
      </c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>
        <v>1</v>
      </c>
      <c r="AN839" s="29"/>
      <c r="AO839" s="29">
        <v>2</v>
      </c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2176</v>
      </c>
      <c r="C840" s="18" t="s">
        <v>2272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2177</v>
      </c>
      <c r="C841" s="18" t="s">
        <v>2272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2178</v>
      </c>
      <c r="C842" s="18" t="s">
        <v>2273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2179</v>
      </c>
      <c r="C843" s="18" t="s">
        <v>2273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2180</v>
      </c>
      <c r="C844" s="18" t="s">
        <v>2273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2181</v>
      </c>
      <c r="C845" s="18" t="s">
        <v>1701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2182</v>
      </c>
      <c r="C846" s="18" t="s">
        <v>1701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2183</v>
      </c>
      <c r="C847" s="18" t="s">
        <v>1701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2184</v>
      </c>
      <c r="C848" s="18" t="s">
        <v>2274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2185</v>
      </c>
      <c r="C849" s="18" t="s">
        <v>2274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2186</v>
      </c>
      <c r="C850" s="18" t="s">
        <v>2274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2187</v>
      </c>
      <c r="C851" s="18" t="s">
        <v>2275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2188</v>
      </c>
      <c r="C852" s="18" t="s">
        <v>2275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2189</v>
      </c>
      <c r="C853" s="18" t="s">
        <v>18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2190</v>
      </c>
      <c r="C854" s="18" t="s">
        <v>18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2191</v>
      </c>
      <c r="C855" s="18" t="s">
        <v>18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2192</v>
      </c>
      <c r="C856" s="18" t="s">
        <v>2276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2193</v>
      </c>
      <c r="C857" s="18" t="s">
        <v>2276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2194</v>
      </c>
      <c r="C858" s="18" t="s">
        <v>2276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2195</v>
      </c>
      <c r="C859" s="18" t="s">
        <v>2277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2196</v>
      </c>
      <c r="C860" s="18" t="s">
        <v>2277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2278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2279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2197</v>
      </c>
      <c r="C863" s="18" t="s">
        <v>2280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2198</v>
      </c>
      <c r="C864" s="18" t="s">
        <v>2280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2281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2199</v>
      </c>
      <c r="C866" s="18" t="s">
        <v>2282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2200</v>
      </c>
      <c r="C867" s="18" t="s">
        <v>2282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2201</v>
      </c>
      <c r="C868" s="18" t="s">
        <v>818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2202</v>
      </c>
      <c r="C869" s="18" t="s">
        <v>818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2203</v>
      </c>
      <c r="C870" s="18" t="s">
        <v>818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2204</v>
      </c>
      <c r="C871" s="18" t="s">
        <v>2283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2205</v>
      </c>
      <c r="C872" s="18" t="s">
        <v>2283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2206</v>
      </c>
      <c r="C873" s="18" t="s">
        <v>2284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2207</v>
      </c>
      <c r="C874" s="18" t="s">
        <v>2284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2208</v>
      </c>
      <c r="C875" s="18" t="s">
        <v>2284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2209</v>
      </c>
      <c r="C876" s="18" t="s">
        <v>2285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2210</v>
      </c>
      <c r="C877" s="18" t="s">
        <v>2285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2211</v>
      </c>
      <c r="C878" s="18" t="s">
        <v>2285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2212</v>
      </c>
      <c r="C879" s="18" t="s">
        <v>2286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2213</v>
      </c>
      <c r="C880" s="18" t="s">
        <v>2286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2214</v>
      </c>
      <c r="C881" s="18" t="s">
        <v>2286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2215</v>
      </c>
      <c r="C882" s="18" t="s">
        <v>2286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2216</v>
      </c>
      <c r="C883" s="18" t="s">
        <v>2287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2217</v>
      </c>
      <c r="C884" s="18" t="s">
        <v>2287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2218</v>
      </c>
      <c r="C885" s="18" t="s">
        <v>2287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2219</v>
      </c>
      <c r="C886" s="18" t="s">
        <v>2288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2220</v>
      </c>
      <c r="C887" s="18" t="s">
        <v>2288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2221</v>
      </c>
      <c r="C888" s="18" t="s">
        <v>2288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2289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2222</v>
      </c>
      <c r="C890" s="18" t="s">
        <v>2290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2223</v>
      </c>
      <c r="C891" s="18" t="s">
        <v>2290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2291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2292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2224</v>
      </c>
      <c r="C894" s="18" t="s">
        <v>2293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2225</v>
      </c>
      <c r="C895" s="18" t="s">
        <v>2293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2226</v>
      </c>
      <c r="C896" s="18" t="s">
        <v>2293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2294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2227</v>
      </c>
      <c r="C898" s="18" t="s">
        <v>2295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2228</v>
      </c>
      <c r="C899" s="18" t="s">
        <v>2295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2296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2297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2229</v>
      </c>
      <c r="C902" s="18" t="s">
        <v>2298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2299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2230</v>
      </c>
      <c r="C904" s="18" t="s">
        <v>2300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2231</v>
      </c>
      <c r="C905" s="18" t="s">
        <v>2300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2232</v>
      </c>
      <c r="C906" s="18" t="s">
        <v>2301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2233</v>
      </c>
      <c r="C907" s="18" t="s">
        <v>2301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2234</v>
      </c>
      <c r="C908" s="18" t="s">
        <v>2302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2235</v>
      </c>
      <c r="C909" s="18" t="s">
        <v>2302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2303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2304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2236</v>
      </c>
      <c r="C912" s="18" t="s">
        <v>2305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2237</v>
      </c>
      <c r="C913" s="18" t="s">
        <v>2305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2306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2238</v>
      </c>
      <c r="C915" s="18" t="s">
        <v>2307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2239</v>
      </c>
      <c r="C916" s="18" t="s">
        <v>2307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2308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2240</v>
      </c>
      <c r="C918" s="18" t="s">
        <v>2309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2241</v>
      </c>
      <c r="C919" s="18" t="s">
        <v>2309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2242</v>
      </c>
      <c r="C920" s="18" t="s">
        <v>2310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2243</v>
      </c>
      <c r="C921" s="18" t="s">
        <v>2310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2311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24</v>
      </c>
      <c r="C923" s="18" t="s">
        <v>1713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25</v>
      </c>
      <c r="C924" s="18" t="s">
        <v>2312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26</v>
      </c>
      <c r="C925" s="18" t="s">
        <v>2312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27</v>
      </c>
      <c r="C926" s="18" t="s">
        <v>2312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28</v>
      </c>
      <c r="C927" s="18" t="s">
        <v>1716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29</v>
      </c>
      <c r="C928" s="18" t="s">
        <v>1716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556</v>
      </c>
      <c r="C929" s="18" t="s">
        <v>2313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557</v>
      </c>
      <c r="C930" s="18" t="s">
        <v>2306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558</v>
      </c>
      <c r="C931" s="18" t="s">
        <v>1715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30</v>
      </c>
      <c r="C932" s="18" t="s">
        <v>2314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31</v>
      </c>
      <c r="C933" s="18" t="s">
        <v>2314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32</v>
      </c>
      <c r="C934" s="18" t="s">
        <v>2314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559</v>
      </c>
      <c r="C935" s="18" t="s">
        <v>2299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33</v>
      </c>
      <c r="C936" s="18" t="s">
        <v>2315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34</v>
      </c>
      <c r="C937" s="18" t="s">
        <v>2315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35</v>
      </c>
      <c r="C938" s="18" t="s">
        <v>2316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36</v>
      </c>
      <c r="C939" s="18" t="s">
        <v>2316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37</v>
      </c>
      <c r="C940" s="18" t="s">
        <v>2316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38</v>
      </c>
      <c r="C941" s="18" t="s">
        <v>1300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39</v>
      </c>
      <c r="C942" s="18" t="s">
        <v>1300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40</v>
      </c>
      <c r="C943" s="18" t="s">
        <v>1301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41</v>
      </c>
      <c r="C944" s="18" t="s">
        <v>1301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42</v>
      </c>
      <c r="C945" s="18" t="s">
        <v>2317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43</v>
      </c>
      <c r="C946" s="18" t="s">
        <v>2317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560</v>
      </c>
      <c r="C947" s="18" t="s">
        <v>1879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44</v>
      </c>
      <c r="C948" s="18" t="s">
        <v>2318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45</v>
      </c>
      <c r="C949" s="18" t="s">
        <v>2318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46</v>
      </c>
      <c r="C950" s="18" t="s">
        <v>1808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47</v>
      </c>
      <c r="C951" s="18" t="s">
        <v>1808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48</v>
      </c>
      <c r="C952" s="18" t="s">
        <v>2319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49</v>
      </c>
      <c r="C953" s="18" t="s">
        <v>2319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50</v>
      </c>
      <c r="C954" s="18" t="s">
        <v>2319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51</v>
      </c>
      <c r="C955" s="18" t="s">
        <v>2320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52</v>
      </c>
      <c r="C956" s="18" t="s">
        <v>2320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561</v>
      </c>
      <c r="C957" s="18" t="s">
        <v>1305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562</v>
      </c>
      <c r="C958" s="18" t="s">
        <v>1306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53</v>
      </c>
      <c r="C959" s="18" t="s">
        <v>2321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54</v>
      </c>
      <c r="C960" s="18" t="s">
        <v>2321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55</v>
      </c>
      <c r="C961" s="18" t="s">
        <v>1302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56</v>
      </c>
      <c r="C962" s="18" t="s">
        <v>1302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57</v>
      </c>
      <c r="C963" s="18" t="s">
        <v>1302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563</v>
      </c>
      <c r="C964" s="18" t="s">
        <v>1304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58</v>
      </c>
      <c r="C965" s="18" t="s">
        <v>2322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59</v>
      </c>
      <c r="C966" s="18" t="s">
        <v>2322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60</v>
      </c>
      <c r="C967" s="18" t="s">
        <v>2323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61</v>
      </c>
      <c r="C968" s="18" t="s">
        <v>2323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564</v>
      </c>
      <c r="C969" s="18" t="s">
        <v>1905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62</v>
      </c>
      <c r="C970" s="18" t="s">
        <v>2324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63</v>
      </c>
      <c r="C971" s="18" t="s">
        <v>2324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64</v>
      </c>
      <c r="C972" s="18" t="s">
        <v>2324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65</v>
      </c>
      <c r="C973" s="18" t="s">
        <v>2325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66</v>
      </c>
      <c r="C974" s="18" t="s">
        <v>2325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67</v>
      </c>
      <c r="C975" s="18" t="s">
        <v>2326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68</v>
      </c>
      <c r="C976" s="18" t="s">
        <v>2327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69</v>
      </c>
      <c r="C977" s="18" t="s">
        <v>2327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70</v>
      </c>
      <c r="C978" s="18" t="s">
        <v>1684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71</v>
      </c>
      <c r="C979" s="18" t="s">
        <v>1684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72</v>
      </c>
      <c r="C980" s="18" t="s">
        <v>1685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73</v>
      </c>
      <c r="C981" s="18" t="s">
        <v>1685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74</v>
      </c>
      <c r="C982" s="18" t="s">
        <v>1685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75</v>
      </c>
      <c r="C983" s="18" t="s">
        <v>1685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76</v>
      </c>
      <c r="C984" s="18" t="s">
        <v>1686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77</v>
      </c>
      <c r="C985" s="18" t="s">
        <v>1686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78</v>
      </c>
      <c r="C986" s="18" t="s">
        <v>1686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79</v>
      </c>
      <c r="C987" s="18" t="s">
        <v>1686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80</v>
      </c>
      <c r="C988" s="18" t="s">
        <v>1687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81</v>
      </c>
      <c r="C989" s="18" t="s">
        <v>1687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82</v>
      </c>
      <c r="C990" s="18" t="s">
        <v>1687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83</v>
      </c>
      <c r="C991" s="18" t="s">
        <v>1688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84</v>
      </c>
      <c r="C992" s="18" t="s">
        <v>1688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85</v>
      </c>
      <c r="C993" s="18" t="s">
        <v>1688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86</v>
      </c>
      <c r="C994" s="18" t="s">
        <v>1688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87</v>
      </c>
      <c r="C995" s="18" t="s">
        <v>1689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88</v>
      </c>
      <c r="C996" s="18" t="s">
        <v>1689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89</v>
      </c>
      <c r="C997" s="18" t="s">
        <v>1690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90</v>
      </c>
      <c r="C998" s="18" t="s">
        <v>1691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91</v>
      </c>
      <c r="C999" s="18" t="s">
        <v>1691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92</v>
      </c>
      <c r="C1000" s="18" t="s">
        <v>1691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565</v>
      </c>
      <c r="C1001" s="18" t="s">
        <v>1692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566</v>
      </c>
      <c r="C1002" s="18" t="s">
        <v>1693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93</v>
      </c>
      <c r="C1003" s="18" t="s">
        <v>1694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94</v>
      </c>
      <c r="C1004" s="18" t="s">
        <v>1694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95</v>
      </c>
      <c r="C1005" s="18" t="s">
        <v>1694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567</v>
      </c>
      <c r="C1006" s="18" t="s">
        <v>1695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568</v>
      </c>
      <c r="C1007" s="18" t="s">
        <v>1696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569</v>
      </c>
      <c r="C1008" s="18" t="s">
        <v>1697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570</v>
      </c>
      <c r="C1009" s="18" t="s">
        <v>1718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571</v>
      </c>
      <c r="C1010" s="18" t="s">
        <v>1719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572</v>
      </c>
      <c r="C1011" s="18" t="s">
        <v>1698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573</v>
      </c>
      <c r="C1012" s="18" t="s">
        <v>1699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574</v>
      </c>
      <c r="C1013" s="18" t="s">
        <v>2328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96</v>
      </c>
      <c r="C1014" s="18" t="s">
        <v>1723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97</v>
      </c>
      <c r="C1015" s="18" t="s">
        <v>1723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575</v>
      </c>
      <c r="C1016" s="18" t="s">
        <v>2329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98</v>
      </c>
      <c r="C1017" s="18" t="s">
        <v>1724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99</v>
      </c>
      <c r="C1018" s="18" t="s">
        <v>1724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100</v>
      </c>
      <c r="C1019" s="18" t="s">
        <v>1724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576</v>
      </c>
      <c r="C1020" s="18" t="s">
        <v>1725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577</v>
      </c>
      <c r="C1021" s="18" t="s">
        <v>2330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578</v>
      </c>
      <c r="C1022" s="18" t="s">
        <v>2331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579</v>
      </c>
      <c r="C1023" s="18" t="s">
        <v>1731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101</v>
      </c>
      <c r="C1024" s="18" t="s">
        <v>2332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102</v>
      </c>
      <c r="C1025" s="18" t="s">
        <v>2332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103</v>
      </c>
      <c r="C1026" s="18" t="s">
        <v>2333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104</v>
      </c>
      <c r="C1027" s="18" t="s">
        <v>2333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105</v>
      </c>
      <c r="C1028" s="18" t="s">
        <v>1736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106</v>
      </c>
      <c r="C1029" s="18" t="s">
        <v>1736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107</v>
      </c>
      <c r="C1030" s="18" t="s">
        <v>1736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554</v>
      </c>
      <c r="C1031" s="18" t="s">
        <v>2334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108</v>
      </c>
      <c r="C1032" s="18" t="s">
        <v>2335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109</v>
      </c>
      <c r="C1033" s="18" t="s">
        <v>2335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110</v>
      </c>
      <c r="C1034" s="18" t="s">
        <v>2336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111</v>
      </c>
      <c r="C1035" s="18" t="s">
        <v>2336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112</v>
      </c>
      <c r="C1036" s="18" t="s">
        <v>2337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23</v>
      </c>
      <c r="C1037" s="18" t="s">
        <v>1737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113</v>
      </c>
      <c r="C1038" s="18" t="s">
        <v>1737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114</v>
      </c>
      <c r="C1039" s="18" t="s">
        <v>1737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580</v>
      </c>
      <c r="C1040" s="18" t="s">
        <v>2338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115</v>
      </c>
      <c r="C1041" s="18" t="s">
        <v>1738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116</v>
      </c>
      <c r="C1042" s="18" t="s">
        <v>1738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581</v>
      </c>
      <c r="C1043" s="18" t="s">
        <v>2339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117</v>
      </c>
      <c r="C1044" s="18" t="s">
        <v>2340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118</v>
      </c>
      <c r="C1045" s="18" t="s">
        <v>2340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582</v>
      </c>
      <c r="C1046" s="18" t="s">
        <v>2341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583</v>
      </c>
      <c r="C1047" s="18" t="s">
        <v>2342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119</v>
      </c>
      <c r="C1048" s="18" t="s">
        <v>2343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120</v>
      </c>
      <c r="C1049" s="18" t="s">
        <v>1776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121</v>
      </c>
      <c r="C1050" s="18" t="s">
        <v>1776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584</v>
      </c>
      <c r="C1051" s="18" t="s">
        <v>2344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122</v>
      </c>
      <c r="C1052" s="18" t="s">
        <v>1758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123</v>
      </c>
      <c r="C1053" s="18" t="s">
        <v>1758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124</v>
      </c>
      <c r="C1054" s="18" t="s">
        <v>1758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125</v>
      </c>
      <c r="C1055" s="18" t="s">
        <v>1758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126</v>
      </c>
      <c r="C1056" s="18" t="s">
        <v>2345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127</v>
      </c>
      <c r="C1057" s="18" t="s">
        <v>2345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585</v>
      </c>
      <c r="C1058" s="18" t="s">
        <v>2346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586</v>
      </c>
      <c r="C1059" s="18" t="s">
        <v>1761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587</v>
      </c>
      <c r="C1060" s="18" t="s">
        <v>1762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128</v>
      </c>
      <c r="C1061" s="18" t="s">
        <v>2347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129</v>
      </c>
      <c r="C1062" s="18" t="s">
        <v>2347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130</v>
      </c>
      <c r="C1063" s="18" t="s">
        <v>2348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131</v>
      </c>
      <c r="C1064" s="18" t="s">
        <v>2348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132</v>
      </c>
      <c r="C1065" s="18" t="s">
        <v>2349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133</v>
      </c>
      <c r="C1066" s="18" t="s">
        <v>2349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134</v>
      </c>
      <c r="C1067" s="18" t="s">
        <v>2349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135</v>
      </c>
      <c r="C1068" s="18" t="s">
        <v>2349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136</v>
      </c>
      <c r="C1069" s="18" t="s">
        <v>2350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588</v>
      </c>
      <c r="C1070" s="18" t="s">
        <v>2351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137</v>
      </c>
      <c r="C1071" s="18" t="s">
        <v>2352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138</v>
      </c>
      <c r="C1072" s="18" t="s">
        <v>2352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139</v>
      </c>
      <c r="C1073" s="18" t="s">
        <v>2352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140</v>
      </c>
      <c r="C1074" s="18" t="s">
        <v>2353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141</v>
      </c>
      <c r="C1075" s="18" t="s">
        <v>2353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142</v>
      </c>
      <c r="C1076" s="18" t="s">
        <v>2353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589</v>
      </c>
      <c r="C1077" s="18" t="s">
        <v>2354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143</v>
      </c>
      <c r="C1078" s="18" t="s">
        <v>2355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144</v>
      </c>
      <c r="C1079" s="18" t="s">
        <v>2355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145</v>
      </c>
      <c r="C1080" s="18" t="s">
        <v>2356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146</v>
      </c>
      <c r="C1081" s="18" t="s">
        <v>2356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147</v>
      </c>
      <c r="C1082" s="18" t="s">
        <v>2356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148</v>
      </c>
      <c r="C1083" s="18" t="s">
        <v>1766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149</v>
      </c>
      <c r="C1084" s="18" t="s">
        <v>1766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150</v>
      </c>
      <c r="C1085" s="18" t="s">
        <v>1768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151</v>
      </c>
      <c r="C1086" s="18" t="s">
        <v>1768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152</v>
      </c>
      <c r="C1087" s="18" t="s">
        <v>1768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590</v>
      </c>
      <c r="C1088" s="18" t="s">
        <v>2357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591</v>
      </c>
      <c r="C1089" s="18" t="s">
        <v>2358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592</v>
      </c>
      <c r="C1090" s="18" t="s">
        <v>2359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153</v>
      </c>
      <c r="C1091" s="18" t="s">
        <v>2360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154</v>
      </c>
      <c r="C1092" s="18" t="s">
        <v>2360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593</v>
      </c>
      <c r="C1093" s="18" t="s">
        <v>2361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155</v>
      </c>
      <c r="C1094" s="18" t="s">
        <v>2362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156</v>
      </c>
      <c r="C1095" s="18" t="s">
        <v>2362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157</v>
      </c>
      <c r="C1096" s="18" t="s">
        <v>2363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158</v>
      </c>
      <c r="C1097" s="18" t="s">
        <v>2363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159</v>
      </c>
      <c r="C1098" s="18" t="s">
        <v>2364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160</v>
      </c>
      <c r="C1099" s="18" t="s">
        <v>2364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594</v>
      </c>
      <c r="C1100" s="18" t="s">
        <v>2365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161</v>
      </c>
      <c r="C1101" s="18" t="s">
        <v>1793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162</v>
      </c>
      <c r="C1102" s="18" t="s">
        <v>1793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163</v>
      </c>
      <c r="C1103" s="18" t="s">
        <v>1793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164</v>
      </c>
      <c r="C1104" s="18" t="s">
        <v>1793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165</v>
      </c>
      <c r="C1105" s="18" t="s">
        <v>1794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166</v>
      </c>
      <c r="C1106" s="18" t="s">
        <v>1794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167</v>
      </c>
      <c r="C1107" s="18" t="s">
        <v>1794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168</v>
      </c>
      <c r="C1108" s="18" t="s">
        <v>1794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169</v>
      </c>
      <c r="C1109" s="18" t="s">
        <v>2366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170</v>
      </c>
      <c r="C1110" s="18" t="s">
        <v>2366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171</v>
      </c>
      <c r="C1111" s="18" t="s">
        <v>2366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172</v>
      </c>
      <c r="C1112" s="18" t="s">
        <v>1797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173</v>
      </c>
      <c r="C1113" s="18" t="s">
        <v>1797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174</v>
      </c>
      <c r="C1114" s="18" t="s">
        <v>1797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175</v>
      </c>
      <c r="C1115" s="18" t="s">
        <v>2367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176</v>
      </c>
      <c r="C1116" s="18" t="s">
        <v>2367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177</v>
      </c>
      <c r="C1117" s="18" t="s">
        <v>2367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178</v>
      </c>
      <c r="C1118" s="18" t="s">
        <v>2368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179</v>
      </c>
      <c r="C1119" s="18" t="s">
        <v>2368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180</v>
      </c>
      <c r="C1120" s="18" t="s">
        <v>1838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181</v>
      </c>
      <c r="C1121" s="18" t="s">
        <v>1838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182</v>
      </c>
      <c r="C1122" s="18" t="s">
        <v>2369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183</v>
      </c>
      <c r="C1123" s="18" t="s">
        <v>2369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184</v>
      </c>
      <c r="C1124" s="18" t="s">
        <v>2370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185</v>
      </c>
      <c r="C1125" s="18" t="s">
        <v>2370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186</v>
      </c>
      <c r="C1126" s="18" t="s">
        <v>2371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187</v>
      </c>
      <c r="C1127" s="18" t="s">
        <v>2371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188</v>
      </c>
      <c r="C1128" s="18" t="s">
        <v>2372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</v>
      </c>
      <c r="C1129" s="18" t="s">
        <v>2372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190</v>
      </c>
      <c r="C1130" s="18" t="s">
        <v>2372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191</v>
      </c>
      <c r="C1131" s="18" t="s">
        <v>2373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192</v>
      </c>
      <c r="C1132" s="18" t="s">
        <v>1814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193</v>
      </c>
      <c r="C1133" s="18" t="s">
        <v>1814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194</v>
      </c>
      <c r="C1134" s="18" t="s">
        <v>1830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195</v>
      </c>
      <c r="C1135" s="18" t="s">
        <v>1830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196</v>
      </c>
      <c r="C1136" s="18" t="s">
        <v>2374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197</v>
      </c>
      <c r="C1137" s="18" t="s">
        <v>2375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198</v>
      </c>
      <c r="C1138" s="18" t="s">
        <v>1832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199</v>
      </c>
      <c r="C1139" s="18" t="s">
        <v>1832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200</v>
      </c>
      <c r="C1140" s="18" t="s">
        <v>1832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201</v>
      </c>
      <c r="C1141" s="18" t="s">
        <v>1832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595</v>
      </c>
      <c r="C1142" s="18" t="s">
        <v>2376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596</v>
      </c>
      <c r="C1143" s="18" t="s">
        <v>2377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202</v>
      </c>
      <c r="C1144" s="18" t="s">
        <v>2378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203</v>
      </c>
      <c r="C1145" s="18" t="s">
        <v>2378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204</v>
      </c>
      <c r="C1146" s="18" t="s">
        <v>2379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205</v>
      </c>
      <c r="C1147" s="18" t="s">
        <v>2379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206</v>
      </c>
      <c r="C1148" s="18" t="s">
        <v>2380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207</v>
      </c>
      <c r="C1149" s="18" t="s">
        <v>2380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208</v>
      </c>
      <c r="C1150" s="18" t="s">
        <v>2381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209</v>
      </c>
      <c r="C1151" s="18" t="s">
        <v>2381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210</v>
      </c>
      <c r="C1152" s="18" t="s">
        <v>2381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211</v>
      </c>
      <c r="C1153" s="18" t="s">
        <v>2382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212</v>
      </c>
      <c r="C1154" s="18" t="s">
        <v>2382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213</v>
      </c>
      <c r="C1155" s="18" t="s">
        <v>2383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214</v>
      </c>
      <c r="C1156" s="18" t="s">
        <v>2383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215</v>
      </c>
      <c r="C1157" s="18" t="s">
        <v>2384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216</v>
      </c>
      <c r="C1158" s="18" t="s">
        <v>2384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217</v>
      </c>
      <c r="C1159" s="18" t="s">
        <v>2385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218</v>
      </c>
      <c r="C1160" s="18" t="s">
        <v>2385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219</v>
      </c>
      <c r="C1161" s="18" t="s">
        <v>2385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220</v>
      </c>
      <c r="C1162" s="18" t="s">
        <v>2386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221</v>
      </c>
      <c r="C1163" s="18" t="s">
        <v>2386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222</v>
      </c>
      <c r="C1164" s="18" t="s">
        <v>2387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223</v>
      </c>
      <c r="C1165" s="18" t="s">
        <v>2387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224</v>
      </c>
      <c r="C1166" s="18" t="s">
        <v>2387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225</v>
      </c>
      <c r="C1167" s="18" t="s">
        <v>2388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226</v>
      </c>
      <c r="C1168" s="18" t="s">
        <v>2388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227</v>
      </c>
      <c r="C1169" s="18" t="s">
        <v>2388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228</v>
      </c>
      <c r="C1170" s="18" t="s">
        <v>2389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229</v>
      </c>
      <c r="C1171" s="18" t="s">
        <v>2389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230</v>
      </c>
      <c r="C1172" s="18" t="s">
        <v>2389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231</v>
      </c>
      <c r="C1173" s="18" t="s">
        <v>685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232</v>
      </c>
      <c r="C1174" s="18" t="s">
        <v>685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233</v>
      </c>
      <c r="C1175" s="18" t="s">
        <v>686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234</v>
      </c>
      <c r="C1176" s="18" t="s">
        <v>1826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235</v>
      </c>
      <c r="C1177" s="18" t="s">
        <v>1826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236</v>
      </c>
      <c r="C1178" s="18" t="s">
        <v>1827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237</v>
      </c>
      <c r="C1179" s="18" t="s">
        <v>1827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597</v>
      </c>
      <c r="C1180" s="18" t="s">
        <v>1872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598</v>
      </c>
      <c r="C1181" s="18" t="s">
        <v>687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599</v>
      </c>
      <c r="C1182" s="18" t="s">
        <v>688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238</v>
      </c>
      <c r="C1183" s="18" t="s">
        <v>1766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239</v>
      </c>
      <c r="C1184" s="18" t="s">
        <v>1867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240</v>
      </c>
      <c r="C1185" s="18" t="s">
        <v>1867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241</v>
      </c>
      <c r="C1186" s="18" t="s">
        <v>1869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242</v>
      </c>
      <c r="C1187" s="18" t="s">
        <v>1869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243</v>
      </c>
      <c r="C1188" s="18" t="s">
        <v>689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244</v>
      </c>
      <c r="C1189" s="18" t="s">
        <v>689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245</v>
      </c>
      <c r="C1190" s="18" t="s">
        <v>690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246</v>
      </c>
      <c r="C1191" s="18" t="s">
        <v>690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600</v>
      </c>
      <c r="C1192" s="18" t="s">
        <v>691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247</v>
      </c>
      <c r="C1193" s="18" t="s">
        <v>1865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248</v>
      </c>
      <c r="C1194" s="18" t="s">
        <v>1865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249</v>
      </c>
      <c r="C1195" s="18" t="s">
        <v>692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250</v>
      </c>
      <c r="C1196" s="18" t="s">
        <v>692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251</v>
      </c>
      <c r="C1197" s="18" t="s">
        <v>693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252</v>
      </c>
      <c r="C1198" s="18" t="s">
        <v>693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253</v>
      </c>
      <c r="C1199" s="18" t="s">
        <v>693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254</v>
      </c>
      <c r="C1200" s="18" t="s">
        <v>694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255</v>
      </c>
      <c r="C1201" s="18" t="s">
        <v>694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256</v>
      </c>
      <c r="C1202" s="18" t="s">
        <v>1341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257</v>
      </c>
      <c r="C1203" s="18" t="s">
        <v>1341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258</v>
      </c>
      <c r="C1204" s="18" t="s">
        <v>1341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259</v>
      </c>
      <c r="C1205" s="18" t="s">
        <v>695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260</v>
      </c>
      <c r="C1206" s="18" t="s">
        <v>695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261</v>
      </c>
      <c r="C1207" s="18" t="s">
        <v>696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262</v>
      </c>
      <c r="C1208" s="18" t="s">
        <v>696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601</v>
      </c>
      <c r="C1209" s="18" t="s">
        <v>1344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263</v>
      </c>
      <c r="C1210" s="18" t="s">
        <v>697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264</v>
      </c>
      <c r="C1211" s="18" t="s">
        <v>697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265</v>
      </c>
      <c r="C1212" s="18" t="s">
        <v>698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266</v>
      </c>
      <c r="C1213" s="18" t="s">
        <v>698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267</v>
      </c>
      <c r="C1214" s="18" t="s">
        <v>1346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268</v>
      </c>
      <c r="C1215" s="18" t="s">
        <v>1346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269</v>
      </c>
      <c r="C1216" s="18" t="s">
        <v>699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270</v>
      </c>
      <c r="C1217" s="18" t="s">
        <v>699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271</v>
      </c>
      <c r="C1218" s="18" t="s">
        <v>700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272</v>
      </c>
      <c r="C1219" s="18" t="s">
        <v>700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273</v>
      </c>
      <c r="C1220" s="18" t="s">
        <v>701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274</v>
      </c>
      <c r="C1221" s="18" t="s">
        <v>701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275</v>
      </c>
      <c r="C1222" s="18" t="s">
        <v>702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276</v>
      </c>
      <c r="C1223" s="18" t="s">
        <v>703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277</v>
      </c>
      <c r="C1224" s="18" t="s">
        <v>2250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278</v>
      </c>
      <c r="C1225" s="18" t="s">
        <v>704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279</v>
      </c>
      <c r="C1226" s="18" t="s">
        <v>704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280</v>
      </c>
      <c r="C1227" s="18" t="s">
        <v>2252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281</v>
      </c>
      <c r="C1228" s="18" t="s">
        <v>2252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602</v>
      </c>
      <c r="C1229" s="18" t="s">
        <v>705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603</v>
      </c>
      <c r="C1230" s="18" t="s">
        <v>706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604</v>
      </c>
      <c r="C1231" s="18" t="s">
        <v>707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282</v>
      </c>
      <c r="C1232" s="18" t="s">
        <v>2248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283</v>
      </c>
      <c r="C1233" s="18" t="s">
        <v>708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284</v>
      </c>
      <c r="C1234" s="18" t="s">
        <v>709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285</v>
      </c>
      <c r="C1235" s="18" t="s">
        <v>709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286</v>
      </c>
      <c r="C1236" s="18" t="s">
        <v>2257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287</v>
      </c>
      <c r="C1237" s="18" t="s">
        <v>2257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288</v>
      </c>
      <c r="C1238" s="18" t="s">
        <v>710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289</v>
      </c>
      <c r="C1239" s="18" t="s">
        <v>711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290</v>
      </c>
      <c r="C1240" s="18" t="s">
        <v>712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291</v>
      </c>
      <c r="C1241" s="18" t="s">
        <v>712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292</v>
      </c>
      <c r="C1242" s="18" t="s">
        <v>713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605</v>
      </c>
      <c r="C1243" s="18" t="s">
        <v>2258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293</v>
      </c>
      <c r="C1244" s="18" t="s">
        <v>714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294</v>
      </c>
      <c r="C1245" s="18" t="s">
        <v>714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295</v>
      </c>
      <c r="C1246" s="18" t="s">
        <v>714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296</v>
      </c>
      <c r="C1247" s="18" t="s">
        <v>715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297</v>
      </c>
      <c r="C1248" s="18" t="s">
        <v>715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298</v>
      </c>
      <c r="C1249" s="18" t="s">
        <v>716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299</v>
      </c>
      <c r="C1250" s="18" t="s">
        <v>716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300</v>
      </c>
      <c r="C1251" s="18" t="s">
        <v>717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301</v>
      </c>
      <c r="C1252" s="18" t="s">
        <v>718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302</v>
      </c>
      <c r="C1253" s="18" t="s">
        <v>719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303</v>
      </c>
      <c r="C1254" s="18" t="s">
        <v>720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304</v>
      </c>
      <c r="C1255" s="18" t="s">
        <v>720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305</v>
      </c>
      <c r="C1256" s="18" t="s">
        <v>720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306</v>
      </c>
      <c r="C1257" s="18" t="s">
        <v>720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307</v>
      </c>
      <c r="C1258" s="18" t="s">
        <v>721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308</v>
      </c>
      <c r="C1259" s="18" t="s">
        <v>722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309</v>
      </c>
      <c r="C1260" s="18" t="s">
        <v>723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310</v>
      </c>
      <c r="C1261" s="18" t="s">
        <v>723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311</v>
      </c>
      <c r="C1262" s="18" t="s">
        <v>724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312</v>
      </c>
      <c r="C1263" s="18" t="s">
        <v>724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606</v>
      </c>
      <c r="C1264" s="18" t="s">
        <v>725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313</v>
      </c>
      <c r="C1265" s="18" t="s">
        <v>726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314</v>
      </c>
      <c r="C1266" s="18" t="s">
        <v>727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315</v>
      </c>
      <c r="C1267" s="18" t="s">
        <v>728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316</v>
      </c>
      <c r="C1268" s="18" t="s">
        <v>728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317</v>
      </c>
      <c r="C1269" s="18" t="s">
        <v>729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318</v>
      </c>
      <c r="C1270" s="18" t="s">
        <v>729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319</v>
      </c>
      <c r="C1271" s="18" t="s">
        <v>730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320</v>
      </c>
      <c r="C1272" s="18" t="s">
        <v>730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321</v>
      </c>
      <c r="C1273" s="18" t="s">
        <v>731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322</v>
      </c>
      <c r="C1274" s="18" t="s">
        <v>731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323</v>
      </c>
      <c r="C1275" s="18" t="s">
        <v>1702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607</v>
      </c>
      <c r="C1276" s="18" t="s">
        <v>732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324</v>
      </c>
      <c r="C1277" s="18" t="s">
        <v>733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325</v>
      </c>
      <c r="C1278" s="18" t="s">
        <v>734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326</v>
      </c>
      <c r="C1279" s="18" t="s">
        <v>734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327</v>
      </c>
      <c r="C1280" s="18" t="s">
        <v>734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328</v>
      </c>
      <c r="C1281" s="18" t="s">
        <v>735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329</v>
      </c>
      <c r="C1282" s="18" t="s">
        <v>735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330</v>
      </c>
      <c r="C1283" s="18" t="s">
        <v>735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331</v>
      </c>
      <c r="C1284" s="18" t="s">
        <v>736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332</v>
      </c>
      <c r="C1285" s="18" t="s">
        <v>736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333</v>
      </c>
      <c r="C1286" s="18" t="s">
        <v>737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334</v>
      </c>
      <c r="C1287" s="18" t="s">
        <v>737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335</v>
      </c>
      <c r="C1288" s="18" t="s">
        <v>737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336</v>
      </c>
      <c r="C1289" s="18" t="s">
        <v>738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337</v>
      </c>
      <c r="C1290" s="18" t="s">
        <v>738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338</v>
      </c>
      <c r="C1291" s="18" t="s">
        <v>2259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339</v>
      </c>
      <c r="C1292" s="18" t="s">
        <v>2259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608</v>
      </c>
      <c r="C1293" s="18" t="s">
        <v>739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340</v>
      </c>
      <c r="C1294" s="18" t="s">
        <v>740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341</v>
      </c>
      <c r="C1295" s="18" t="s">
        <v>740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342</v>
      </c>
      <c r="C1296" s="18" t="s">
        <v>741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343</v>
      </c>
      <c r="C1297" s="18" t="s">
        <v>741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344</v>
      </c>
      <c r="C1298" s="18" t="s">
        <v>741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345</v>
      </c>
      <c r="C1299" s="18" t="s">
        <v>1805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346</v>
      </c>
      <c r="C1300" s="18" t="s">
        <v>1805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347</v>
      </c>
      <c r="C1301" s="18" t="s">
        <v>1805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348</v>
      </c>
      <c r="C1302" s="18" t="s">
        <v>1805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609</v>
      </c>
      <c r="C1303" s="18" t="s">
        <v>742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610</v>
      </c>
      <c r="C1304" s="18" t="s">
        <v>743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611</v>
      </c>
      <c r="C1305" s="18" t="s">
        <v>744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612</v>
      </c>
      <c r="C1306" s="18" t="s">
        <v>745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613</v>
      </c>
      <c r="C1307" s="18" t="s">
        <v>746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614</v>
      </c>
      <c r="C1308" s="18" t="s">
        <v>747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349</v>
      </c>
      <c r="C1309" s="18" t="s">
        <v>1925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350</v>
      </c>
      <c r="C1310" s="18" t="s">
        <v>1925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351</v>
      </c>
      <c r="C1311" s="18" t="s">
        <v>1925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352</v>
      </c>
      <c r="C1312" s="18" t="s">
        <v>748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353</v>
      </c>
      <c r="C1313" s="18" t="s">
        <v>748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354</v>
      </c>
      <c r="C1314" s="18" t="s">
        <v>749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355</v>
      </c>
      <c r="C1315" s="18" t="s">
        <v>749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615</v>
      </c>
      <c r="C1316" s="18" t="s">
        <v>750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356</v>
      </c>
      <c r="C1317" s="18" t="s">
        <v>1929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616</v>
      </c>
      <c r="C1318" s="18" t="s">
        <v>1934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357</v>
      </c>
      <c r="C1319" s="18" t="s">
        <v>751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555</v>
      </c>
      <c r="C1320" s="18" t="s">
        <v>752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617</v>
      </c>
      <c r="C1321" s="18" t="s">
        <v>753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618</v>
      </c>
      <c r="C1322" s="18" t="s">
        <v>754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358</v>
      </c>
      <c r="C1323" s="18" t="s">
        <v>1931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359</v>
      </c>
      <c r="C1324" s="18" t="s">
        <v>1931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360</v>
      </c>
      <c r="C1325" s="18" t="s">
        <v>1931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361</v>
      </c>
      <c r="C1326" s="18" t="s">
        <v>755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362</v>
      </c>
      <c r="C1327" s="18" t="s">
        <v>755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363</v>
      </c>
      <c r="C1328" s="18" t="s">
        <v>755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619</v>
      </c>
      <c r="C1329" s="18" t="s">
        <v>756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364</v>
      </c>
      <c r="C1330" s="18" t="s">
        <v>757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365</v>
      </c>
      <c r="C1331" s="18" t="s">
        <v>757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366</v>
      </c>
      <c r="C1332" s="18" t="s">
        <v>757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367</v>
      </c>
      <c r="C1333" s="18" t="s">
        <v>757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368</v>
      </c>
      <c r="C1334" s="18" t="s">
        <v>758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369</v>
      </c>
      <c r="C1335" s="18" t="s">
        <v>758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370</v>
      </c>
      <c r="C1336" s="18" t="s">
        <v>758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371</v>
      </c>
      <c r="C1337" s="18" t="s">
        <v>759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372</v>
      </c>
      <c r="C1338" s="18" t="s">
        <v>1917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373</v>
      </c>
      <c r="C1339" s="18" t="s">
        <v>1917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374</v>
      </c>
      <c r="C1340" s="18" t="s">
        <v>1917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375</v>
      </c>
      <c r="C1341" s="18" t="s">
        <v>760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376</v>
      </c>
      <c r="C1342" s="18" t="s">
        <v>761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620</v>
      </c>
      <c r="C1343" s="18" t="s">
        <v>762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377</v>
      </c>
      <c r="C1344" s="18" t="s">
        <v>763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378</v>
      </c>
      <c r="C1345" s="18" t="s">
        <v>763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379</v>
      </c>
      <c r="C1346" s="18" t="s">
        <v>1906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380</v>
      </c>
      <c r="C1347" s="18" t="s">
        <v>1906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381</v>
      </c>
      <c r="C1348" s="18" t="s">
        <v>1906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382</v>
      </c>
      <c r="C1349" s="18" t="s">
        <v>764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383</v>
      </c>
      <c r="C1350" s="18" t="s">
        <v>764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384</v>
      </c>
      <c r="C1351" s="18" t="s">
        <v>764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385</v>
      </c>
      <c r="C1352" s="18" t="s">
        <v>765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386</v>
      </c>
      <c r="C1353" s="18" t="s">
        <v>765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387</v>
      </c>
      <c r="C1354" s="18" t="s">
        <v>766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388</v>
      </c>
      <c r="C1355" s="18" t="s">
        <v>766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389</v>
      </c>
      <c r="C1356" s="18" t="s">
        <v>767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390</v>
      </c>
      <c r="C1357" s="18" t="s">
        <v>767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391</v>
      </c>
      <c r="C1358" s="18" t="s">
        <v>768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392</v>
      </c>
      <c r="C1359" s="18" t="s">
        <v>768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393</v>
      </c>
      <c r="C1360" s="18" t="s">
        <v>769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394</v>
      </c>
      <c r="C1361" s="18" t="s">
        <v>769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395</v>
      </c>
      <c r="C1362" s="18" t="s">
        <v>770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396</v>
      </c>
      <c r="C1363" s="18" t="s">
        <v>770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397</v>
      </c>
      <c r="C1364" s="18" t="s">
        <v>771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398</v>
      </c>
      <c r="C1365" s="18" t="s">
        <v>771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399</v>
      </c>
      <c r="C1366" s="18" t="s">
        <v>772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400</v>
      </c>
      <c r="C1367" s="18" t="s">
        <v>772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401</v>
      </c>
      <c r="C1368" s="18" t="s">
        <v>773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402</v>
      </c>
      <c r="C1369" s="18" t="s">
        <v>773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621</v>
      </c>
      <c r="C1370" s="18" t="s">
        <v>774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622</v>
      </c>
      <c r="C1371" s="18" t="s">
        <v>775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623</v>
      </c>
      <c r="C1372" s="18" t="s">
        <v>776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624</v>
      </c>
      <c r="C1373" s="18" t="s">
        <v>777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403</v>
      </c>
      <c r="C1374" s="18" t="s">
        <v>778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404</v>
      </c>
      <c r="C1375" s="18" t="s">
        <v>778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405</v>
      </c>
      <c r="C1376" s="18" t="s">
        <v>779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406</v>
      </c>
      <c r="C1377" s="18" t="s">
        <v>779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407</v>
      </c>
      <c r="C1378" s="18" t="s">
        <v>780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408</v>
      </c>
      <c r="C1379" s="18" t="s">
        <v>780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409</v>
      </c>
      <c r="C1380" s="18" t="s">
        <v>781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410</v>
      </c>
      <c r="C1381" s="18" t="s">
        <v>781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411</v>
      </c>
      <c r="C1382" s="18" t="s">
        <v>781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412</v>
      </c>
      <c r="C1383" s="18" t="s">
        <v>781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413</v>
      </c>
      <c r="C1384" s="18" t="s">
        <v>782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414</v>
      </c>
      <c r="C1385" s="18" t="s">
        <v>782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415</v>
      </c>
      <c r="C1386" s="18" t="s">
        <v>783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416</v>
      </c>
      <c r="C1387" s="18" t="s">
        <v>784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417</v>
      </c>
      <c r="C1388" s="18" t="s">
        <v>784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418</v>
      </c>
      <c r="C1389" s="18" t="s">
        <v>785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419</v>
      </c>
      <c r="C1390" s="18" t="s">
        <v>785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420</v>
      </c>
      <c r="C1391" s="18" t="s">
        <v>786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421</v>
      </c>
      <c r="C1392" s="18" t="s">
        <v>1894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422</v>
      </c>
      <c r="C1393" s="18" t="s">
        <v>1894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423</v>
      </c>
      <c r="C1394" s="18" t="s">
        <v>787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424</v>
      </c>
      <c r="C1395" s="18" t="s">
        <v>787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425</v>
      </c>
      <c r="C1396" s="18" t="s">
        <v>788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426</v>
      </c>
      <c r="C1397" s="18" t="s">
        <v>789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427</v>
      </c>
      <c r="C1398" s="18" t="s">
        <v>789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428</v>
      </c>
      <c r="C1399" s="18" t="s">
        <v>790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429</v>
      </c>
      <c r="C1400" s="18" t="s">
        <v>790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430</v>
      </c>
      <c r="C1401" s="18" t="s">
        <v>791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431</v>
      </c>
      <c r="C1402" s="18" t="s">
        <v>791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432</v>
      </c>
      <c r="C1403" s="18" t="s">
        <v>791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433</v>
      </c>
      <c r="C1404" s="18" t="s">
        <v>792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434</v>
      </c>
      <c r="C1405" s="18" t="s">
        <v>792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435</v>
      </c>
      <c r="C1406" s="18" t="s">
        <v>792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436</v>
      </c>
      <c r="C1407" s="18" t="s">
        <v>1941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437</v>
      </c>
      <c r="C1408" s="18" t="s">
        <v>1941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438</v>
      </c>
      <c r="C1409" s="18" t="s">
        <v>793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439</v>
      </c>
      <c r="C1410" s="18" t="s">
        <v>793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440</v>
      </c>
      <c r="C1411" s="18" t="s">
        <v>794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441</v>
      </c>
      <c r="C1412" s="18" t="s">
        <v>794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442</v>
      </c>
      <c r="C1413" s="18" t="s">
        <v>795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443</v>
      </c>
      <c r="C1414" s="18" t="s">
        <v>795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444</v>
      </c>
      <c r="C1415" s="18" t="s">
        <v>795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445</v>
      </c>
      <c r="C1416" s="18" t="s">
        <v>796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446</v>
      </c>
      <c r="C1417" s="18" t="s">
        <v>796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447</v>
      </c>
      <c r="C1418" s="18" t="s">
        <v>797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448</v>
      </c>
      <c r="C1419" s="18" t="s">
        <v>798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449</v>
      </c>
      <c r="C1420" s="18" t="s">
        <v>799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450</v>
      </c>
      <c r="C1421" s="18" t="s">
        <v>799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451</v>
      </c>
      <c r="C1422" s="18" t="s">
        <v>800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452</v>
      </c>
      <c r="C1423" s="18" t="s">
        <v>800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453</v>
      </c>
      <c r="C1424" s="18" t="s">
        <v>1291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454</v>
      </c>
      <c r="C1425" s="18" t="s">
        <v>1291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455</v>
      </c>
      <c r="C1426" s="18" t="s">
        <v>801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456</v>
      </c>
      <c r="C1427" s="18" t="s">
        <v>801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457</v>
      </c>
      <c r="C1428" s="18" t="s">
        <v>801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458</v>
      </c>
      <c r="C1429" s="18" t="s">
        <v>1288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459</v>
      </c>
      <c r="C1430" s="18" t="s">
        <v>1288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460</v>
      </c>
      <c r="C1431" s="18" t="s">
        <v>802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461</v>
      </c>
      <c r="C1432" s="18" t="s">
        <v>802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462</v>
      </c>
      <c r="C1433" s="18" t="s">
        <v>802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463</v>
      </c>
      <c r="C1434" s="18" t="s">
        <v>803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464</v>
      </c>
      <c r="C1435" s="18" t="s">
        <v>804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465</v>
      </c>
      <c r="C1436" s="18" t="s">
        <v>804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466</v>
      </c>
      <c r="C1437" s="18" t="s">
        <v>804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467</v>
      </c>
      <c r="C1438" s="18" t="s">
        <v>805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468</v>
      </c>
      <c r="C1439" s="18" t="s">
        <v>805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469</v>
      </c>
      <c r="C1440" s="18" t="s">
        <v>805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470</v>
      </c>
      <c r="C1441" s="18" t="s">
        <v>806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471</v>
      </c>
      <c r="C1442" s="18" t="s">
        <v>806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472</v>
      </c>
      <c r="C1443" s="18" t="s">
        <v>806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473</v>
      </c>
      <c r="C1444" s="18" t="s">
        <v>2267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474</v>
      </c>
      <c r="C1445" s="18" t="s">
        <v>2267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475</v>
      </c>
      <c r="C1446" s="18" t="s">
        <v>2267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476</v>
      </c>
      <c r="C1447" s="18" t="s">
        <v>807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477</v>
      </c>
      <c r="C1448" s="18" t="s">
        <v>807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478</v>
      </c>
      <c r="C1449" s="18" t="s">
        <v>807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479</v>
      </c>
      <c r="C1450" s="18" t="s">
        <v>808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480</v>
      </c>
      <c r="C1451" s="18" t="s">
        <v>808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481</v>
      </c>
      <c r="C1452" s="18" t="s">
        <v>808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482</v>
      </c>
      <c r="C1453" s="18" t="s">
        <v>809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483</v>
      </c>
      <c r="C1454" s="18" t="s">
        <v>809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625</v>
      </c>
      <c r="C1455" s="18" t="s">
        <v>810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484</v>
      </c>
      <c r="C1456" s="18" t="s">
        <v>811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485</v>
      </c>
      <c r="C1457" s="18" t="s">
        <v>811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486</v>
      </c>
      <c r="C1458" s="18" t="s">
        <v>811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487</v>
      </c>
      <c r="C1459" s="18" t="s">
        <v>812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488</v>
      </c>
      <c r="C1460" s="18" t="s">
        <v>812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489</v>
      </c>
      <c r="C1461" s="18" t="s">
        <v>812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490</v>
      </c>
      <c r="C1462" s="18" t="s">
        <v>812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491</v>
      </c>
      <c r="C1463" s="18" t="s">
        <v>813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492</v>
      </c>
      <c r="C1464" s="18" t="s">
        <v>813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493</v>
      </c>
      <c r="C1465" s="18" t="s">
        <v>813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494</v>
      </c>
      <c r="C1466" s="18" t="s">
        <v>813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495</v>
      </c>
      <c r="C1467" s="18" t="s">
        <v>2272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496</v>
      </c>
      <c r="C1468" s="18" t="s">
        <v>2272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497</v>
      </c>
      <c r="C1469" s="18" t="s">
        <v>2272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498</v>
      </c>
      <c r="C1470" s="18" t="s">
        <v>2272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626</v>
      </c>
      <c r="C1471" s="18" t="s">
        <v>814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499</v>
      </c>
      <c r="C1472" s="18" t="s">
        <v>815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500</v>
      </c>
      <c r="C1473" s="18" t="s">
        <v>815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501</v>
      </c>
      <c r="C1474" s="18" t="s">
        <v>816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502</v>
      </c>
      <c r="C1475" s="18" t="s">
        <v>816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503</v>
      </c>
      <c r="C1476" s="18" t="s">
        <v>816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504</v>
      </c>
      <c r="C1477" s="18" t="s">
        <v>816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505</v>
      </c>
      <c r="C1478" s="18" t="s">
        <v>816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506</v>
      </c>
      <c r="C1479" s="18" t="s">
        <v>2274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507</v>
      </c>
      <c r="C1480" s="18" t="s">
        <v>2274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508</v>
      </c>
      <c r="C1481" s="18" t="s">
        <v>2274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509</v>
      </c>
      <c r="C1482" s="18" t="s">
        <v>2274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510</v>
      </c>
      <c r="C1483" s="18" t="s">
        <v>2274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511</v>
      </c>
      <c r="C1484" s="18" t="s">
        <v>2274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627</v>
      </c>
      <c r="C1485" s="18" t="s">
        <v>2277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628</v>
      </c>
      <c r="C1486" s="18" t="s">
        <v>2278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629</v>
      </c>
      <c r="C1487" s="18" t="s">
        <v>2279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512</v>
      </c>
      <c r="C1488" s="18" t="s">
        <v>817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513</v>
      </c>
      <c r="C1489" s="18" t="s">
        <v>817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514</v>
      </c>
      <c r="C1490" s="18" t="s">
        <v>817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515</v>
      </c>
      <c r="C1491" s="18" t="s">
        <v>817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516</v>
      </c>
      <c r="C1492" s="18" t="s">
        <v>817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517</v>
      </c>
      <c r="C1493" s="18" t="s">
        <v>2281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518</v>
      </c>
      <c r="C1494" s="18" t="s">
        <v>2281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519</v>
      </c>
      <c r="C1495" s="18" t="s">
        <v>2281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520</v>
      </c>
      <c r="C1496" s="18" t="s">
        <v>2281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521</v>
      </c>
      <c r="C1497" s="18" t="s">
        <v>818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522</v>
      </c>
      <c r="C1498" s="18" t="s">
        <v>818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523</v>
      </c>
      <c r="C1499" s="18" t="s">
        <v>818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524</v>
      </c>
      <c r="C1500" s="18" t="s">
        <v>818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525</v>
      </c>
      <c r="C1501" s="18" t="s">
        <v>2283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526</v>
      </c>
      <c r="C1502" s="18" t="s">
        <v>2283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527</v>
      </c>
      <c r="C1503" s="18" t="s">
        <v>2283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528</v>
      </c>
      <c r="C1504" s="18" t="s">
        <v>2283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529</v>
      </c>
      <c r="C1505" s="18" t="s">
        <v>819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530</v>
      </c>
      <c r="C1506" s="18" t="s">
        <v>819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531</v>
      </c>
      <c r="C1507" s="18" t="s">
        <v>819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532</v>
      </c>
      <c r="C1508" s="18" t="s">
        <v>819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533</v>
      </c>
      <c r="C1509" s="18" t="s">
        <v>819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534</v>
      </c>
      <c r="C1510" s="18" t="s">
        <v>820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535</v>
      </c>
      <c r="C1511" s="18" t="s">
        <v>820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536</v>
      </c>
      <c r="C1512" s="18" t="s">
        <v>820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537</v>
      </c>
      <c r="C1513" s="18" t="s">
        <v>821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538</v>
      </c>
      <c r="C1514" s="18" t="s">
        <v>821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539</v>
      </c>
      <c r="C1515" s="18" t="s">
        <v>821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540</v>
      </c>
      <c r="C1516" s="18" t="s">
        <v>822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541</v>
      </c>
      <c r="C1517" s="18" t="s">
        <v>822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542</v>
      </c>
      <c r="C1518" s="18" t="s">
        <v>822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543</v>
      </c>
      <c r="C1519" s="18" t="s">
        <v>822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544</v>
      </c>
      <c r="C1520" s="18" t="s">
        <v>2288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545</v>
      </c>
      <c r="C1521" s="18" t="s">
        <v>2288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546</v>
      </c>
      <c r="C1522" s="18" t="s">
        <v>2288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630</v>
      </c>
      <c r="C1523" s="18" t="s">
        <v>2289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547</v>
      </c>
      <c r="C1524" s="18" t="s">
        <v>2290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548</v>
      </c>
      <c r="C1525" s="18" t="s">
        <v>2290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631</v>
      </c>
      <c r="C1526" s="18" t="s">
        <v>2291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632</v>
      </c>
      <c r="C1527" s="18" t="s">
        <v>2292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549</v>
      </c>
      <c r="C1528" s="18" t="s">
        <v>2293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550</v>
      </c>
      <c r="C1529" s="18" t="s">
        <v>2293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551</v>
      </c>
      <c r="C1530" s="18" t="s">
        <v>2293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633</v>
      </c>
      <c r="C1531" s="18" t="s">
        <v>2294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634</v>
      </c>
      <c r="C1532" s="18" t="s">
        <v>823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552</v>
      </c>
      <c r="C1533" s="18" t="s">
        <v>2296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553</v>
      </c>
      <c r="C1534" s="18" t="s">
        <v>2296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635</v>
      </c>
      <c r="C1535" s="18" t="s">
        <v>824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825</v>
      </c>
      <c r="D1536" s="17"/>
      <c r="E1536" s="90">
        <f>SUM(E14,E31,E96,E114,E128,E202,E248,E361,E402,E457,E468,E508,E549,E611,E632,E692,E705,E757,E819,E902,E923:E1535)</f>
        <v>1648</v>
      </c>
      <c r="F1536" s="90">
        <f aca="true" t="shared" si="22" ref="F1536:AJ1536">SUM(F14,F31,F96,F114,F128,F202,F248,F361,F402,F457,F468,F508,F549,F611,F632,F692,F705,F757,F819,F902,F923:F1535)</f>
        <v>1635</v>
      </c>
      <c r="G1536" s="90">
        <f t="shared" si="22"/>
        <v>12</v>
      </c>
      <c r="H1536" s="90">
        <f t="shared" si="22"/>
        <v>184</v>
      </c>
      <c r="I1536" s="90">
        <f t="shared" si="22"/>
        <v>346</v>
      </c>
      <c r="J1536" s="90">
        <f t="shared" si="22"/>
        <v>0</v>
      </c>
      <c r="K1536" s="90">
        <f t="shared" si="22"/>
        <v>0</v>
      </c>
      <c r="L1536" s="90">
        <f t="shared" si="22"/>
        <v>273</v>
      </c>
      <c r="M1536" s="90">
        <f t="shared" si="22"/>
        <v>2</v>
      </c>
      <c r="N1536" s="90">
        <f t="shared" si="22"/>
        <v>32</v>
      </c>
      <c r="O1536" s="90">
        <f t="shared" si="22"/>
        <v>61</v>
      </c>
      <c r="P1536" s="90">
        <f t="shared" si="22"/>
        <v>390</v>
      </c>
      <c r="Q1536" s="90">
        <f t="shared" si="22"/>
        <v>295</v>
      </c>
      <c r="R1536" s="90">
        <f t="shared" si="22"/>
        <v>744</v>
      </c>
      <c r="S1536" s="90">
        <f t="shared" si="22"/>
        <v>114</v>
      </c>
      <c r="T1536" s="90">
        <f t="shared" si="22"/>
        <v>12</v>
      </c>
      <c r="U1536" s="90">
        <f t="shared" si="22"/>
        <v>132</v>
      </c>
      <c r="V1536" s="90">
        <f t="shared" si="22"/>
        <v>6</v>
      </c>
      <c r="W1536" s="90">
        <f t="shared" si="22"/>
        <v>38</v>
      </c>
      <c r="X1536" s="90">
        <f t="shared" si="22"/>
        <v>54</v>
      </c>
      <c r="Y1536" s="90">
        <f t="shared" si="22"/>
        <v>4</v>
      </c>
      <c r="Z1536" s="90">
        <f t="shared" si="22"/>
        <v>5</v>
      </c>
      <c r="AA1536" s="90">
        <f t="shared" si="22"/>
        <v>0</v>
      </c>
      <c r="AB1536" s="90">
        <f t="shared" si="22"/>
        <v>54</v>
      </c>
      <c r="AC1536" s="90">
        <f t="shared" si="22"/>
        <v>7</v>
      </c>
      <c r="AD1536" s="90">
        <f t="shared" si="22"/>
        <v>48</v>
      </c>
      <c r="AE1536" s="90">
        <f t="shared" si="22"/>
        <v>40</v>
      </c>
      <c r="AF1536" s="90">
        <f t="shared" si="22"/>
        <v>73</v>
      </c>
      <c r="AG1536" s="90">
        <f t="shared" si="22"/>
        <v>42</v>
      </c>
      <c r="AH1536" s="90">
        <f t="shared" si="22"/>
        <v>84</v>
      </c>
      <c r="AI1536" s="90">
        <f t="shared" si="22"/>
        <v>1059</v>
      </c>
      <c r="AJ1536" s="90">
        <f t="shared" si="22"/>
        <v>319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2</v>
      </c>
      <c r="AM1536" s="90">
        <f t="shared" si="23"/>
        <v>112</v>
      </c>
      <c r="AN1536" s="90">
        <f t="shared" si="23"/>
        <v>32</v>
      </c>
      <c r="AO1536" s="90">
        <f t="shared" si="23"/>
        <v>350</v>
      </c>
      <c r="AP1536" s="90">
        <f t="shared" si="23"/>
        <v>760</v>
      </c>
      <c r="AQ1536" s="90">
        <f t="shared" si="23"/>
        <v>351</v>
      </c>
      <c r="AR1536" s="90">
        <f t="shared" si="23"/>
        <v>41</v>
      </c>
      <c r="AS1536" s="90">
        <f t="shared" si="23"/>
        <v>2</v>
      </c>
      <c r="AT1536" s="90">
        <f t="shared" si="23"/>
        <v>13</v>
      </c>
      <c r="AU1536" s="90">
        <f t="shared" si="23"/>
        <v>50</v>
      </c>
      <c r="AV1536" s="90">
        <f t="shared" si="23"/>
        <v>159</v>
      </c>
      <c r="AW1536" s="90">
        <f t="shared" si="23"/>
        <v>390</v>
      </c>
      <c r="AX1536" s="90">
        <f t="shared" si="23"/>
        <v>202</v>
      </c>
      <c r="AY1536" s="90">
        <f t="shared" si="23"/>
        <v>92</v>
      </c>
      <c r="AZ1536" s="90">
        <f t="shared" si="23"/>
        <v>96</v>
      </c>
      <c r="BA1536" s="90">
        <f t="shared" si="23"/>
        <v>34</v>
      </c>
      <c r="BB1536" s="90">
        <f t="shared" si="23"/>
        <v>6</v>
      </c>
      <c r="BC1536" s="90">
        <f t="shared" si="23"/>
        <v>268</v>
      </c>
      <c r="BD1536" s="90">
        <f t="shared" si="23"/>
        <v>4</v>
      </c>
      <c r="BE1536" s="90">
        <f t="shared" si="23"/>
        <v>8</v>
      </c>
      <c r="BF1536" s="90">
        <f t="shared" si="23"/>
        <v>43</v>
      </c>
      <c r="BG1536" s="90">
        <f t="shared" si="23"/>
        <v>27</v>
      </c>
      <c r="BH1536" s="90">
        <f t="shared" si="23"/>
        <v>129</v>
      </c>
      <c r="BI1536" s="90">
        <f t="shared" si="23"/>
        <v>79</v>
      </c>
      <c r="BJ1536" s="90">
        <f t="shared" si="23"/>
        <v>59</v>
      </c>
      <c r="BK1536" s="90">
        <f t="shared" si="23"/>
        <v>17</v>
      </c>
      <c r="BL1536" s="90">
        <f t="shared" si="23"/>
        <v>3</v>
      </c>
      <c r="BM1536" s="90">
        <f t="shared" si="23"/>
        <v>86</v>
      </c>
      <c r="BN1536" s="90">
        <f t="shared" si="23"/>
        <v>10</v>
      </c>
      <c r="BO1536" s="90">
        <f t="shared" si="23"/>
        <v>3</v>
      </c>
      <c r="BP1536" s="90">
        <f t="shared" si="23"/>
        <v>82</v>
      </c>
      <c r="BQ1536" s="90">
        <f>SUM(BQ14,BQ31,BQ96,BQ114,BQ128,BQ202,BQ248,BQ361,BQ402,BQ457,BQ468,BQ508,BQ549,BQ611,BQ632,BQ692,BQ705,BQ757,BQ819,BQ902,BQ923:BQ1535)</f>
        <v>11</v>
      </c>
    </row>
    <row r="1537" spans="1:69" ht="12.75" customHeight="1">
      <c r="A1537" s="5">
        <v>1524</v>
      </c>
      <c r="B1537" s="27"/>
      <c r="C1537" s="20" t="s">
        <v>826</v>
      </c>
      <c r="D1537" s="20"/>
      <c r="E1537" s="26">
        <v>367</v>
      </c>
      <c r="F1537" s="29">
        <v>364</v>
      </c>
      <c r="G1537" s="29">
        <v>3</v>
      </c>
      <c r="H1537" s="26">
        <v>52</v>
      </c>
      <c r="I1537" s="26">
        <v>31</v>
      </c>
      <c r="J1537" s="29"/>
      <c r="K1537" s="29"/>
      <c r="L1537" s="29">
        <v>41</v>
      </c>
      <c r="M1537" s="29">
        <v>1</v>
      </c>
      <c r="N1537" s="26">
        <v>1</v>
      </c>
      <c r="O1537" s="29">
        <v>5</v>
      </c>
      <c r="P1537" s="29">
        <v>66</v>
      </c>
      <c r="Q1537" s="26">
        <v>45</v>
      </c>
      <c r="R1537" s="29">
        <v>207</v>
      </c>
      <c r="S1537" s="29">
        <v>40</v>
      </c>
      <c r="T1537" s="29">
        <v>3</v>
      </c>
      <c r="U1537" s="29">
        <v>31</v>
      </c>
      <c r="V1537" s="26"/>
      <c r="W1537" s="29">
        <v>21</v>
      </c>
      <c r="X1537" s="29">
        <v>1</v>
      </c>
      <c r="Y1537" s="29">
        <v>2</v>
      </c>
      <c r="Z1537" s="29"/>
      <c r="AA1537" s="29"/>
      <c r="AB1537" s="29">
        <v>21</v>
      </c>
      <c r="AC1537" s="29">
        <v>2</v>
      </c>
      <c r="AD1537" s="29">
        <v>2</v>
      </c>
      <c r="AE1537" s="29">
        <v>5</v>
      </c>
      <c r="AF1537" s="29">
        <v>19</v>
      </c>
      <c r="AG1537" s="29">
        <v>15</v>
      </c>
      <c r="AH1537" s="29">
        <v>13</v>
      </c>
      <c r="AI1537" s="29">
        <v>235</v>
      </c>
      <c r="AJ1537" s="26">
        <v>56</v>
      </c>
      <c r="AK1537" s="26"/>
      <c r="AL1537" s="26"/>
      <c r="AM1537" s="29">
        <v>35</v>
      </c>
      <c r="AN1537" s="29">
        <v>7</v>
      </c>
      <c r="AO1537" s="29">
        <v>96</v>
      </c>
      <c r="AP1537" s="29">
        <v>166</v>
      </c>
      <c r="AQ1537" s="29">
        <v>57</v>
      </c>
      <c r="AR1537" s="26">
        <v>5</v>
      </c>
      <c r="AS1537" s="26">
        <v>1</v>
      </c>
      <c r="AT1537" s="29">
        <v>3</v>
      </c>
      <c r="AU1537" s="26">
        <v>10</v>
      </c>
      <c r="AV1537" s="29">
        <v>30</v>
      </c>
      <c r="AW1537" s="29">
        <v>67</v>
      </c>
      <c r="AX1537" s="29">
        <v>41</v>
      </c>
      <c r="AY1537" s="29">
        <v>21</v>
      </c>
      <c r="AZ1537" s="29">
        <v>5</v>
      </c>
      <c r="BA1537" s="26">
        <v>8</v>
      </c>
      <c r="BB1537" s="26"/>
      <c r="BC1537" s="26">
        <v>31</v>
      </c>
      <c r="BD1537" s="26">
        <v>2</v>
      </c>
      <c r="BE1537" s="29">
        <v>3</v>
      </c>
      <c r="BF1537" s="29">
        <v>2</v>
      </c>
      <c r="BG1537" s="29">
        <v>21</v>
      </c>
      <c r="BH1537" s="29">
        <v>21</v>
      </c>
      <c r="BI1537" s="29">
        <v>11</v>
      </c>
      <c r="BJ1537" s="29">
        <v>9</v>
      </c>
      <c r="BK1537" s="29">
        <v>2</v>
      </c>
      <c r="BL1537" s="29"/>
      <c r="BM1537" s="29">
        <v>21</v>
      </c>
      <c r="BN1537" s="29">
        <v>1</v>
      </c>
      <c r="BO1537" s="29"/>
      <c r="BP1537" s="26">
        <v>10</v>
      </c>
      <c r="BQ1537" s="26">
        <v>4</v>
      </c>
    </row>
    <row r="1538" spans="1:69" ht="12.75" customHeight="1">
      <c r="A1538" s="5">
        <v>1525</v>
      </c>
      <c r="B1538" s="27"/>
      <c r="C1538" s="21" t="s">
        <v>827</v>
      </c>
      <c r="D1538" s="21"/>
      <c r="E1538" s="26">
        <v>746</v>
      </c>
      <c r="F1538" s="29">
        <v>741</v>
      </c>
      <c r="G1538" s="29">
        <v>4</v>
      </c>
      <c r="H1538" s="26">
        <v>86</v>
      </c>
      <c r="I1538" s="26">
        <v>119</v>
      </c>
      <c r="J1538" s="29"/>
      <c r="K1538" s="29"/>
      <c r="L1538" s="29">
        <v>109</v>
      </c>
      <c r="M1538" s="29"/>
      <c r="N1538" s="26">
        <v>12</v>
      </c>
      <c r="O1538" s="29">
        <v>18</v>
      </c>
      <c r="P1538" s="29">
        <v>185</v>
      </c>
      <c r="Q1538" s="26">
        <v>135</v>
      </c>
      <c r="R1538" s="29">
        <v>344</v>
      </c>
      <c r="S1538" s="29">
        <v>44</v>
      </c>
      <c r="T1538" s="29">
        <v>8</v>
      </c>
      <c r="U1538" s="29">
        <v>54</v>
      </c>
      <c r="V1538" s="26">
        <v>1</v>
      </c>
      <c r="W1538" s="29">
        <v>12</v>
      </c>
      <c r="X1538" s="29">
        <v>52</v>
      </c>
      <c r="Y1538" s="29">
        <v>1</v>
      </c>
      <c r="Z1538" s="29">
        <v>2</v>
      </c>
      <c r="AA1538" s="29"/>
      <c r="AB1538" s="29">
        <v>26</v>
      </c>
      <c r="AC1538" s="29">
        <v>4</v>
      </c>
      <c r="AD1538" s="29">
        <v>16</v>
      </c>
      <c r="AE1538" s="29">
        <v>21</v>
      </c>
      <c r="AF1538" s="29">
        <v>37</v>
      </c>
      <c r="AG1538" s="29">
        <v>15</v>
      </c>
      <c r="AH1538" s="29">
        <v>38</v>
      </c>
      <c r="AI1538" s="29">
        <v>465</v>
      </c>
      <c r="AJ1538" s="26">
        <v>126</v>
      </c>
      <c r="AK1538" s="26"/>
      <c r="AL1538" s="26">
        <v>2</v>
      </c>
      <c r="AM1538" s="29">
        <v>39</v>
      </c>
      <c r="AN1538" s="29">
        <v>15</v>
      </c>
      <c r="AO1538" s="29">
        <v>159</v>
      </c>
      <c r="AP1538" s="29">
        <v>369</v>
      </c>
      <c r="AQ1538" s="29">
        <v>146</v>
      </c>
      <c r="AR1538" s="26">
        <v>18</v>
      </c>
      <c r="AS1538" s="26"/>
      <c r="AT1538" s="29">
        <v>6</v>
      </c>
      <c r="AU1538" s="26">
        <v>28</v>
      </c>
      <c r="AV1538" s="29">
        <v>70</v>
      </c>
      <c r="AW1538" s="29">
        <v>155</v>
      </c>
      <c r="AX1538" s="29">
        <v>77</v>
      </c>
      <c r="AY1538" s="29">
        <v>36</v>
      </c>
      <c r="AZ1538" s="29">
        <v>42</v>
      </c>
      <c r="BA1538" s="26">
        <v>11</v>
      </c>
      <c r="BB1538" s="26">
        <v>3</v>
      </c>
      <c r="BC1538" s="26">
        <v>107</v>
      </c>
      <c r="BD1538" s="26"/>
      <c r="BE1538" s="29">
        <v>2</v>
      </c>
      <c r="BF1538" s="29">
        <v>29</v>
      </c>
      <c r="BG1538" s="29">
        <v>3</v>
      </c>
      <c r="BH1538" s="29">
        <v>54</v>
      </c>
      <c r="BI1538" s="29">
        <v>31</v>
      </c>
      <c r="BJ1538" s="29">
        <v>21</v>
      </c>
      <c r="BK1538" s="29">
        <v>8</v>
      </c>
      <c r="BL1538" s="29">
        <v>2</v>
      </c>
      <c r="BM1538" s="29">
        <v>34</v>
      </c>
      <c r="BN1538" s="29">
        <v>6</v>
      </c>
      <c r="BO1538" s="29">
        <v>3</v>
      </c>
      <c r="BP1538" s="26">
        <v>31</v>
      </c>
      <c r="BQ1538" s="26">
        <v>2</v>
      </c>
    </row>
    <row r="1539" spans="1:69" ht="12.75" customHeight="1">
      <c r="A1539" s="5">
        <v>1526</v>
      </c>
      <c r="B1539" s="27"/>
      <c r="C1539" s="21" t="s">
        <v>828</v>
      </c>
      <c r="D1539" s="21"/>
      <c r="E1539" s="26">
        <v>511</v>
      </c>
      <c r="F1539" s="29">
        <v>508</v>
      </c>
      <c r="G1539" s="29">
        <v>3</v>
      </c>
      <c r="H1539" s="26">
        <v>45</v>
      </c>
      <c r="I1539" s="26">
        <v>186</v>
      </c>
      <c r="J1539" s="29"/>
      <c r="K1539" s="29"/>
      <c r="L1539" s="29">
        <v>114</v>
      </c>
      <c r="M1539" s="29">
        <v>1</v>
      </c>
      <c r="N1539" s="26">
        <v>19</v>
      </c>
      <c r="O1539" s="29">
        <v>36</v>
      </c>
      <c r="P1539" s="29">
        <v>136</v>
      </c>
      <c r="Q1539" s="26">
        <v>107</v>
      </c>
      <c r="R1539" s="29">
        <v>184</v>
      </c>
      <c r="S1539" s="29">
        <v>28</v>
      </c>
      <c r="T1539" s="29">
        <v>1</v>
      </c>
      <c r="U1539" s="29">
        <v>46</v>
      </c>
      <c r="V1539" s="26">
        <v>5</v>
      </c>
      <c r="W1539" s="29">
        <v>5</v>
      </c>
      <c r="X1539" s="29">
        <v>1</v>
      </c>
      <c r="Y1539" s="29">
        <v>1</v>
      </c>
      <c r="Z1539" s="29">
        <v>3</v>
      </c>
      <c r="AA1539" s="29"/>
      <c r="AB1539" s="29">
        <v>7</v>
      </c>
      <c r="AC1539" s="29">
        <v>1</v>
      </c>
      <c r="AD1539" s="29">
        <v>30</v>
      </c>
      <c r="AE1539" s="29">
        <v>14</v>
      </c>
      <c r="AF1539" s="29">
        <v>17</v>
      </c>
      <c r="AG1539" s="29">
        <v>11</v>
      </c>
      <c r="AH1539" s="29">
        <v>29</v>
      </c>
      <c r="AI1539" s="29">
        <v>341</v>
      </c>
      <c r="AJ1539" s="26">
        <v>128</v>
      </c>
      <c r="AK1539" s="26"/>
      <c r="AL1539" s="26"/>
      <c r="AM1539" s="29">
        <v>38</v>
      </c>
      <c r="AN1539" s="29">
        <v>10</v>
      </c>
      <c r="AO1539" s="29">
        <v>89</v>
      </c>
      <c r="AP1539" s="29">
        <v>213</v>
      </c>
      <c r="AQ1539" s="29">
        <v>145</v>
      </c>
      <c r="AR1539" s="26">
        <v>16</v>
      </c>
      <c r="AS1539" s="26"/>
      <c r="AT1539" s="29">
        <v>3</v>
      </c>
      <c r="AU1539" s="26">
        <v>12</v>
      </c>
      <c r="AV1539" s="29">
        <v>56</v>
      </c>
      <c r="AW1539" s="29">
        <v>157</v>
      </c>
      <c r="AX1539" s="29">
        <v>79</v>
      </c>
      <c r="AY1539" s="29">
        <v>31</v>
      </c>
      <c r="AZ1539" s="29">
        <v>47</v>
      </c>
      <c r="BA1539" s="26">
        <v>13</v>
      </c>
      <c r="BB1539" s="26">
        <v>2</v>
      </c>
      <c r="BC1539" s="26">
        <v>123</v>
      </c>
      <c r="BD1539" s="26">
        <v>2</v>
      </c>
      <c r="BE1539" s="29">
        <v>3</v>
      </c>
      <c r="BF1539" s="29">
        <v>12</v>
      </c>
      <c r="BG1539" s="29">
        <v>2</v>
      </c>
      <c r="BH1539" s="29">
        <v>49</v>
      </c>
      <c r="BI1539" s="29">
        <v>33</v>
      </c>
      <c r="BJ1539" s="29">
        <v>26</v>
      </c>
      <c r="BK1539" s="29">
        <v>6</v>
      </c>
      <c r="BL1539" s="29">
        <v>1</v>
      </c>
      <c r="BM1539" s="29">
        <v>30</v>
      </c>
      <c r="BN1539" s="29">
        <v>3</v>
      </c>
      <c r="BO1539" s="29"/>
      <c r="BP1539" s="26">
        <v>41</v>
      </c>
      <c r="BQ1539" s="26">
        <v>4</v>
      </c>
    </row>
    <row r="1540" spans="1:69" ht="12.75" customHeight="1">
      <c r="A1540" s="5">
        <v>1527</v>
      </c>
      <c r="B1540" s="27"/>
      <c r="C1540" s="21" t="s">
        <v>829</v>
      </c>
      <c r="D1540" s="21"/>
      <c r="E1540" s="26">
        <v>24</v>
      </c>
      <c r="F1540" s="29">
        <v>22</v>
      </c>
      <c r="G1540" s="29">
        <v>2</v>
      </c>
      <c r="H1540" s="26">
        <v>1</v>
      </c>
      <c r="I1540" s="26">
        <v>10</v>
      </c>
      <c r="J1540" s="29"/>
      <c r="K1540" s="29"/>
      <c r="L1540" s="29">
        <v>9</v>
      </c>
      <c r="M1540" s="29"/>
      <c r="N1540" s="26"/>
      <c r="O1540" s="29">
        <v>2</v>
      </c>
      <c r="P1540" s="29">
        <v>3</v>
      </c>
      <c r="Q1540" s="26">
        <v>8</v>
      </c>
      <c r="R1540" s="29">
        <v>9</v>
      </c>
      <c r="S1540" s="29">
        <v>2</v>
      </c>
      <c r="T1540" s="29"/>
      <c r="U1540" s="29">
        <v>1</v>
      </c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>
        <v>1</v>
      </c>
      <c r="AH1540" s="29">
        <v>4</v>
      </c>
      <c r="AI1540" s="29">
        <v>18</v>
      </c>
      <c r="AJ1540" s="26">
        <v>9</v>
      </c>
      <c r="AK1540" s="26"/>
      <c r="AL1540" s="26"/>
      <c r="AM1540" s="29"/>
      <c r="AN1540" s="29"/>
      <c r="AO1540" s="29">
        <v>6</v>
      </c>
      <c r="AP1540" s="29">
        <v>12</v>
      </c>
      <c r="AQ1540" s="29">
        <v>3</v>
      </c>
      <c r="AR1540" s="26">
        <v>2</v>
      </c>
      <c r="AS1540" s="26">
        <v>1</v>
      </c>
      <c r="AT1540" s="29">
        <v>1</v>
      </c>
      <c r="AU1540" s="26"/>
      <c r="AV1540" s="29">
        <v>3</v>
      </c>
      <c r="AW1540" s="29">
        <v>11</v>
      </c>
      <c r="AX1540" s="29">
        <v>5</v>
      </c>
      <c r="AY1540" s="29">
        <v>4</v>
      </c>
      <c r="AZ1540" s="29">
        <v>2</v>
      </c>
      <c r="BA1540" s="26">
        <v>2</v>
      </c>
      <c r="BB1540" s="26">
        <v>1</v>
      </c>
      <c r="BC1540" s="26">
        <v>7</v>
      </c>
      <c r="BD1540" s="26"/>
      <c r="BE1540" s="29"/>
      <c r="BF1540" s="29"/>
      <c r="BG1540" s="29">
        <v>1</v>
      </c>
      <c r="BH1540" s="29">
        <v>5</v>
      </c>
      <c r="BI1540" s="29">
        <v>4</v>
      </c>
      <c r="BJ1540" s="29">
        <v>3</v>
      </c>
      <c r="BK1540" s="29">
        <v>1</v>
      </c>
      <c r="BL1540" s="29"/>
      <c r="BM1540" s="29">
        <v>1</v>
      </c>
      <c r="BN1540" s="29"/>
      <c r="BO1540" s="29"/>
      <c r="BP1540" s="26"/>
      <c r="BQ1540" s="26">
        <v>1</v>
      </c>
    </row>
    <row r="1541" spans="1:69" ht="14.25" customHeight="1">
      <c r="A1541" s="5">
        <v>1528</v>
      </c>
      <c r="B1541" s="27"/>
      <c r="C1541" s="21" t="s">
        <v>830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831</v>
      </c>
      <c r="D1542" s="21"/>
      <c r="E1542" s="26">
        <v>93</v>
      </c>
      <c r="F1542" s="29">
        <v>92</v>
      </c>
      <c r="G1542" s="29">
        <v>1</v>
      </c>
      <c r="H1542" s="26">
        <v>6</v>
      </c>
      <c r="I1542" s="26">
        <v>42</v>
      </c>
      <c r="J1542" s="26"/>
      <c r="K1542" s="26"/>
      <c r="L1542" s="29">
        <v>8</v>
      </c>
      <c r="M1542" s="29">
        <v>1</v>
      </c>
      <c r="N1542" s="26">
        <v>32</v>
      </c>
      <c r="O1542" s="29">
        <v>61</v>
      </c>
      <c r="P1542" s="29"/>
      <c r="Q1542" s="26"/>
      <c r="R1542" s="29"/>
      <c r="S1542" s="29"/>
      <c r="T1542" s="29"/>
      <c r="U1542" s="29">
        <v>2</v>
      </c>
      <c r="V1542" s="26"/>
      <c r="W1542" s="29"/>
      <c r="X1542" s="29"/>
      <c r="Y1542" s="29"/>
      <c r="Z1542" s="29"/>
      <c r="AA1542" s="29"/>
      <c r="AB1542" s="29"/>
      <c r="AC1542" s="29"/>
      <c r="AD1542" s="29">
        <v>45</v>
      </c>
      <c r="AE1542" s="29">
        <v>16</v>
      </c>
      <c r="AF1542" s="29">
        <v>2</v>
      </c>
      <c r="AG1542" s="29"/>
      <c r="AH1542" s="29">
        <v>3</v>
      </c>
      <c r="AI1542" s="29">
        <v>25</v>
      </c>
      <c r="AJ1542" s="26">
        <v>6</v>
      </c>
      <c r="AK1542" s="26"/>
      <c r="AL1542" s="26"/>
      <c r="AM1542" s="29"/>
      <c r="AN1542" s="29"/>
      <c r="AO1542" s="29">
        <v>1</v>
      </c>
      <c r="AP1542" s="29">
        <v>20</v>
      </c>
      <c r="AQ1542" s="29">
        <v>59</v>
      </c>
      <c r="AR1542" s="26">
        <v>13</v>
      </c>
      <c r="AS1542" s="26"/>
      <c r="AT1542" s="29">
        <v>1</v>
      </c>
      <c r="AU1542" s="26">
        <v>1</v>
      </c>
      <c r="AV1542" s="29">
        <v>1</v>
      </c>
      <c r="AW1542" s="29">
        <v>15</v>
      </c>
      <c r="AX1542" s="29">
        <v>9</v>
      </c>
      <c r="AY1542" s="29">
        <v>4</v>
      </c>
      <c r="AZ1542" s="29">
        <v>2</v>
      </c>
      <c r="BA1542" s="26">
        <v>1</v>
      </c>
      <c r="BB1542" s="26"/>
      <c r="BC1542" s="26">
        <v>14</v>
      </c>
      <c r="BD1542" s="26"/>
      <c r="BE1542" s="29"/>
      <c r="BF1542" s="29"/>
      <c r="BG1542" s="29"/>
      <c r="BH1542" s="29">
        <v>1</v>
      </c>
      <c r="BI1542" s="29"/>
      <c r="BJ1542" s="29"/>
      <c r="BK1542" s="29"/>
      <c r="BL1542" s="29"/>
      <c r="BM1542" s="29">
        <v>6</v>
      </c>
      <c r="BN1542" s="29"/>
      <c r="BO1542" s="29"/>
      <c r="BP1542" s="26">
        <v>6</v>
      </c>
      <c r="BQ1542" s="26">
        <v>2</v>
      </c>
    </row>
    <row r="1543" spans="1:69" ht="12.75" customHeight="1">
      <c r="A1543" s="5">
        <v>1530</v>
      </c>
      <c r="B1543" s="27"/>
      <c r="C1543" s="21" t="s">
        <v>832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833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652</v>
      </c>
      <c r="BF1546" s="147"/>
      <c r="BG1546" s="174"/>
      <c r="BH1546" s="174"/>
      <c r="BI1546" s="174"/>
      <c r="BJ1546" s="148"/>
      <c r="BK1546" s="175" t="s">
        <v>675</v>
      </c>
      <c r="BL1546" s="176"/>
      <c r="BM1546" s="176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177" t="s">
        <v>647</v>
      </c>
      <c r="BH1547" s="177"/>
      <c r="BI1547" s="177"/>
      <c r="BJ1547" s="148"/>
      <c r="BK1547" s="177" t="s">
        <v>648</v>
      </c>
      <c r="BL1547" s="177"/>
      <c r="BM1547" s="177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653</v>
      </c>
      <c r="BF1548" s="147"/>
      <c r="BG1548" s="174"/>
      <c r="BH1548" s="174"/>
      <c r="BI1548" s="174"/>
      <c r="BJ1548" s="148"/>
      <c r="BK1548" s="175" t="s">
        <v>676</v>
      </c>
      <c r="BL1548" s="176"/>
      <c r="BM1548" s="176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177" t="s">
        <v>647</v>
      </c>
      <c r="BH1549" s="177"/>
      <c r="BI1549" s="177"/>
      <c r="BJ1549" s="147"/>
      <c r="BK1549" s="177" t="s">
        <v>648</v>
      </c>
      <c r="BL1549" s="177"/>
      <c r="BM1549" s="177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650</v>
      </c>
      <c r="BF1551" s="179"/>
      <c r="BG1551" s="179"/>
      <c r="BH1551" s="179"/>
      <c r="BI1551" s="147"/>
      <c r="BJ1551" s="168" t="s">
        <v>651</v>
      </c>
      <c r="BK1551" s="168"/>
      <c r="BL1551" s="168"/>
      <c r="BM1551" s="169" t="s">
        <v>677</v>
      </c>
      <c r="BN1551" s="169"/>
      <c r="BO1551" s="169"/>
      <c r="BP1551" s="169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649</v>
      </c>
      <c r="BF1553" s="170" t="s">
        <v>678</v>
      </c>
      <c r="BG1553" s="170"/>
      <c r="BH1553" s="170"/>
      <c r="BJ1553" s="171" t="s">
        <v>679</v>
      </c>
      <c r="BK1553" s="171"/>
      <c r="BL1553" s="171"/>
      <c r="BM1553" s="171"/>
      <c r="BN1553" s="147"/>
      <c r="BO1553" s="147"/>
      <c r="BP1553" s="147"/>
    </row>
    <row r="1554" ht="12.75" customHeight="1"/>
  </sheetData>
  <sheetProtection/>
  <mergeCells count="98">
    <mergeCell ref="BJ1551:BL1551"/>
    <mergeCell ref="BG1546:BI1546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F1551:BH1551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AE7:AE10"/>
    <mergeCell ref="Y7:Y10"/>
    <mergeCell ref="X7:X10"/>
    <mergeCell ref="AD7:AD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&amp;L9AFC6424&amp;CФорма № Зведений- 6-8, Підрозділ: ТУ ДСА України в Житомирській областi,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2">
      <selection activeCell="P19" sqref="P1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58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24" t="s">
        <v>1556</v>
      </c>
      <c r="B2" s="224" t="s">
        <v>1557</v>
      </c>
      <c r="C2" s="230" t="s">
        <v>1707</v>
      </c>
      <c r="D2" s="70"/>
      <c r="E2" s="234" t="s">
        <v>1511</v>
      </c>
      <c r="F2" s="235"/>
      <c r="G2" s="236"/>
      <c r="H2" s="240" t="s">
        <v>1514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51" t="s">
        <v>1381</v>
      </c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3"/>
      <c r="AT2" s="240" t="s">
        <v>1527</v>
      </c>
      <c r="AU2" s="241"/>
      <c r="AV2" s="241"/>
      <c r="AW2" s="241"/>
      <c r="AX2" s="241"/>
      <c r="AY2" s="241"/>
      <c r="AZ2" s="241"/>
      <c r="BA2" s="242"/>
    </row>
    <row r="3" spans="1:53" ht="12.75" customHeight="1">
      <c r="A3" s="225"/>
      <c r="B3" s="225"/>
      <c r="C3" s="231"/>
      <c r="D3" s="71"/>
      <c r="E3" s="237"/>
      <c r="F3" s="238"/>
      <c r="G3" s="239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1580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18" t="s">
        <v>1539</v>
      </c>
      <c r="AP3" s="218"/>
      <c r="AQ3" s="218"/>
      <c r="AR3" s="234" t="s">
        <v>1525</v>
      </c>
      <c r="AS3" s="236"/>
      <c r="AT3" s="243"/>
      <c r="AU3" s="244"/>
      <c r="AV3" s="244"/>
      <c r="AW3" s="244"/>
      <c r="AX3" s="244"/>
      <c r="AY3" s="244"/>
      <c r="AZ3" s="244"/>
      <c r="BA3" s="245"/>
    </row>
    <row r="4" spans="1:53" ht="12.75" customHeight="1">
      <c r="A4" s="225"/>
      <c r="B4" s="225"/>
      <c r="C4" s="231"/>
      <c r="D4" s="71"/>
      <c r="E4" s="218" t="s">
        <v>1512</v>
      </c>
      <c r="F4" s="218" t="s">
        <v>1513</v>
      </c>
      <c r="G4" s="218" t="s">
        <v>1390</v>
      </c>
      <c r="H4" s="218" t="s">
        <v>1515</v>
      </c>
      <c r="I4" s="218" t="s">
        <v>1516</v>
      </c>
      <c r="J4" s="218"/>
      <c r="K4" s="218"/>
      <c r="L4" s="221" t="s">
        <v>1520</v>
      </c>
      <c r="M4" s="221" t="s">
        <v>1660</v>
      </c>
      <c r="N4" s="221" t="s">
        <v>1521</v>
      </c>
      <c r="O4" s="221" t="s">
        <v>1565</v>
      </c>
      <c r="P4" s="218" t="s">
        <v>1566</v>
      </c>
      <c r="Q4" s="246" t="s">
        <v>1567</v>
      </c>
      <c r="R4" s="249"/>
      <c r="S4" s="249"/>
      <c r="T4" s="249"/>
      <c r="U4" s="250"/>
      <c r="V4" s="246" t="s">
        <v>1572</v>
      </c>
      <c r="W4" s="249"/>
      <c r="X4" s="249"/>
      <c r="Y4" s="249"/>
      <c r="Z4" s="249"/>
      <c r="AA4" s="249"/>
      <c r="AB4" s="250"/>
      <c r="AC4" s="218" t="s">
        <v>1389</v>
      </c>
      <c r="AD4" s="218"/>
      <c r="AE4" s="218"/>
      <c r="AF4" s="218"/>
      <c r="AG4" s="218"/>
      <c r="AH4" s="218"/>
      <c r="AI4" s="218"/>
      <c r="AJ4" s="221" t="s">
        <v>1400</v>
      </c>
      <c r="AK4" s="221" t="s">
        <v>1536</v>
      </c>
      <c r="AL4" s="221" t="s">
        <v>1537</v>
      </c>
      <c r="AM4" s="221" t="s">
        <v>1398</v>
      </c>
      <c r="AN4" s="221" t="s">
        <v>1538</v>
      </c>
      <c r="AO4" s="221" t="s">
        <v>1390</v>
      </c>
      <c r="AP4" s="259" t="s">
        <v>1385</v>
      </c>
      <c r="AQ4" s="260"/>
      <c r="AR4" s="237"/>
      <c r="AS4" s="239"/>
      <c r="AT4" s="218" t="s">
        <v>1528</v>
      </c>
      <c r="AU4" s="221" t="s">
        <v>1529</v>
      </c>
      <c r="AV4" s="218" t="s">
        <v>1530</v>
      </c>
      <c r="AW4" s="218"/>
      <c r="AX4" s="218"/>
      <c r="AY4" s="218"/>
      <c r="AZ4" s="218"/>
      <c r="BA4" s="218"/>
    </row>
    <row r="5" spans="1:53" ht="36.75" customHeight="1">
      <c r="A5" s="225"/>
      <c r="B5" s="225"/>
      <c r="C5" s="231"/>
      <c r="D5" s="71"/>
      <c r="E5" s="218"/>
      <c r="F5" s="218"/>
      <c r="G5" s="218"/>
      <c r="H5" s="218"/>
      <c r="I5" s="218" t="s">
        <v>1517</v>
      </c>
      <c r="J5" s="221" t="s">
        <v>1518</v>
      </c>
      <c r="K5" s="218" t="s">
        <v>1519</v>
      </c>
      <c r="L5" s="222"/>
      <c r="M5" s="222"/>
      <c r="N5" s="222"/>
      <c r="O5" s="222"/>
      <c r="P5" s="218"/>
      <c r="Q5" s="221" t="s">
        <v>1568</v>
      </c>
      <c r="R5" s="221" t="s">
        <v>1569</v>
      </c>
      <c r="S5" s="221" t="s">
        <v>1570</v>
      </c>
      <c r="T5" s="221" t="s">
        <v>1571</v>
      </c>
      <c r="U5" s="221" t="s">
        <v>1468</v>
      </c>
      <c r="V5" s="218" t="s">
        <v>1573</v>
      </c>
      <c r="W5" s="218" t="s">
        <v>1574</v>
      </c>
      <c r="X5" s="246" t="s">
        <v>1575</v>
      </c>
      <c r="Y5" s="247"/>
      <c r="Z5" s="247"/>
      <c r="AA5" s="247"/>
      <c r="AB5" s="248"/>
      <c r="AC5" s="218" t="s">
        <v>1581</v>
      </c>
      <c r="AD5" s="218" t="s">
        <v>1582</v>
      </c>
      <c r="AE5" s="218" t="s">
        <v>1583</v>
      </c>
      <c r="AF5" s="218" t="s">
        <v>1584</v>
      </c>
      <c r="AG5" s="218" t="s">
        <v>1585</v>
      </c>
      <c r="AH5" s="218" t="s">
        <v>1522</v>
      </c>
      <c r="AI5" s="218" t="s">
        <v>1390</v>
      </c>
      <c r="AJ5" s="222"/>
      <c r="AK5" s="222"/>
      <c r="AL5" s="222"/>
      <c r="AM5" s="222"/>
      <c r="AN5" s="222"/>
      <c r="AO5" s="222"/>
      <c r="AP5" s="221" t="s">
        <v>1540</v>
      </c>
      <c r="AQ5" s="221" t="s">
        <v>1524</v>
      </c>
      <c r="AR5" s="218" t="s">
        <v>1398</v>
      </c>
      <c r="AS5" s="255" t="s">
        <v>1526</v>
      </c>
      <c r="AT5" s="218"/>
      <c r="AU5" s="222"/>
      <c r="AV5" s="218" t="s">
        <v>1531</v>
      </c>
      <c r="AW5" s="254" t="s">
        <v>1532</v>
      </c>
      <c r="AX5" s="218" t="s">
        <v>1533</v>
      </c>
      <c r="AY5" s="218" t="s">
        <v>1534</v>
      </c>
      <c r="AZ5" s="218"/>
      <c r="BA5" s="218"/>
    </row>
    <row r="6" spans="1:53" ht="12.75" customHeight="1">
      <c r="A6" s="225"/>
      <c r="B6" s="225"/>
      <c r="C6" s="232"/>
      <c r="D6" s="72"/>
      <c r="E6" s="218"/>
      <c r="F6" s="218"/>
      <c r="G6" s="218"/>
      <c r="H6" s="218"/>
      <c r="I6" s="218"/>
      <c r="J6" s="222"/>
      <c r="K6" s="218"/>
      <c r="L6" s="222"/>
      <c r="M6" s="222"/>
      <c r="N6" s="222"/>
      <c r="O6" s="222"/>
      <c r="P6" s="218"/>
      <c r="Q6" s="222"/>
      <c r="R6" s="222"/>
      <c r="S6" s="222"/>
      <c r="T6" s="222"/>
      <c r="U6" s="222"/>
      <c r="V6" s="218"/>
      <c r="W6" s="218"/>
      <c r="X6" s="221" t="s">
        <v>1390</v>
      </c>
      <c r="Y6" s="246" t="s">
        <v>1385</v>
      </c>
      <c r="Z6" s="249"/>
      <c r="AA6" s="249"/>
      <c r="AB6" s="250"/>
      <c r="AC6" s="218"/>
      <c r="AD6" s="218"/>
      <c r="AE6" s="218"/>
      <c r="AF6" s="218"/>
      <c r="AG6" s="218"/>
      <c r="AH6" s="218"/>
      <c r="AI6" s="218"/>
      <c r="AJ6" s="222"/>
      <c r="AK6" s="222"/>
      <c r="AL6" s="222"/>
      <c r="AM6" s="222"/>
      <c r="AN6" s="222"/>
      <c r="AO6" s="222"/>
      <c r="AP6" s="222"/>
      <c r="AQ6" s="222"/>
      <c r="AR6" s="218"/>
      <c r="AS6" s="256"/>
      <c r="AT6" s="218"/>
      <c r="AU6" s="222"/>
      <c r="AV6" s="218"/>
      <c r="AW6" s="254"/>
      <c r="AX6" s="218"/>
      <c r="AY6" s="218" t="s">
        <v>1535</v>
      </c>
      <c r="AZ6" s="218" t="s">
        <v>1555</v>
      </c>
      <c r="BA6" s="218" t="s">
        <v>1524</v>
      </c>
    </row>
    <row r="7" spans="1:53" ht="71.25" customHeight="1">
      <c r="A7" s="226"/>
      <c r="B7" s="226"/>
      <c r="C7" s="233"/>
      <c r="D7" s="73"/>
      <c r="E7" s="218"/>
      <c r="F7" s="218"/>
      <c r="G7" s="218"/>
      <c r="H7" s="218"/>
      <c r="I7" s="218"/>
      <c r="J7" s="223"/>
      <c r="K7" s="218"/>
      <c r="L7" s="223"/>
      <c r="M7" s="223"/>
      <c r="N7" s="223"/>
      <c r="O7" s="223"/>
      <c r="P7" s="218"/>
      <c r="Q7" s="223"/>
      <c r="R7" s="223"/>
      <c r="S7" s="223"/>
      <c r="T7" s="223"/>
      <c r="U7" s="223"/>
      <c r="V7" s="218"/>
      <c r="W7" s="218"/>
      <c r="X7" s="223"/>
      <c r="Y7" s="146" t="s">
        <v>1576</v>
      </c>
      <c r="Z7" s="146" t="s">
        <v>1577</v>
      </c>
      <c r="AA7" s="146" t="s">
        <v>1578</v>
      </c>
      <c r="AB7" s="146" t="s">
        <v>1579</v>
      </c>
      <c r="AC7" s="218"/>
      <c r="AD7" s="218"/>
      <c r="AE7" s="218"/>
      <c r="AF7" s="218"/>
      <c r="AG7" s="218"/>
      <c r="AH7" s="218"/>
      <c r="AI7" s="218"/>
      <c r="AJ7" s="223"/>
      <c r="AK7" s="223"/>
      <c r="AL7" s="223"/>
      <c r="AM7" s="223"/>
      <c r="AN7" s="223"/>
      <c r="AO7" s="223"/>
      <c r="AP7" s="223"/>
      <c r="AQ7" s="223"/>
      <c r="AR7" s="218"/>
      <c r="AS7" s="257"/>
      <c r="AT7" s="218"/>
      <c r="AU7" s="223"/>
      <c r="AV7" s="218"/>
      <c r="AW7" s="254"/>
      <c r="AX7" s="218"/>
      <c r="AY7" s="218"/>
      <c r="AZ7" s="218"/>
      <c r="BA7" s="218"/>
    </row>
    <row r="8" spans="1:58" ht="10.5" customHeight="1">
      <c r="A8" s="65" t="s">
        <v>842</v>
      </c>
      <c r="B8" s="65" t="s">
        <v>844</v>
      </c>
      <c r="C8" s="65" t="s">
        <v>1708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19"/>
      <c r="B10" s="220"/>
      <c r="C10" s="227" t="s">
        <v>1709</v>
      </c>
      <c r="D10" s="228"/>
      <c r="E10" s="229"/>
      <c r="F10" s="22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>
      <c r="A11" s="67">
        <v>1</v>
      </c>
      <c r="B11" s="10">
        <v>115</v>
      </c>
      <c r="C11" s="137" t="s">
        <v>1718</v>
      </c>
      <c r="D11" s="137"/>
      <c r="E11" s="26"/>
      <c r="F11" s="26">
        <v>1</v>
      </c>
      <c r="G11" s="26">
        <v>1</v>
      </c>
      <c r="H11" s="26">
        <v>1</v>
      </c>
      <c r="I11" s="26"/>
      <c r="J11" s="26"/>
      <c r="K11" s="26">
        <v>1</v>
      </c>
      <c r="L11" s="26"/>
      <c r="M11" s="26"/>
      <c r="N11" s="26">
        <v>1</v>
      </c>
      <c r="O11" s="26"/>
      <c r="P11" s="26"/>
      <c r="Q11" s="26"/>
      <c r="R11" s="26">
        <v>1</v>
      </c>
      <c r="S11" s="26"/>
      <c r="T11" s="26"/>
      <c r="U11" s="26"/>
      <c r="V11" s="26"/>
      <c r="W11" s="26"/>
      <c r="X11" s="26">
        <v>1</v>
      </c>
      <c r="Y11" s="26"/>
      <c r="Z11" s="26">
        <v>1</v>
      </c>
      <c r="AA11" s="26"/>
      <c r="AB11" s="26"/>
      <c r="AC11" s="26"/>
      <c r="AD11" s="26"/>
      <c r="AE11" s="26"/>
      <c r="AF11" s="26"/>
      <c r="AG11" s="26"/>
      <c r="AH11" s="26">
        <v>1</v>
      </c>
      <c r="AI11" s="26">
        <v>1</v>
      </c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>
      <c r="A12" s="67">
        <v>2</v>
      </c>
      <c r="B12" s="10" t="s">
        <v>856</v>
      </c>
      <c r="C12" s="59" t="s">
        <v>1493</v>
      </c>
      <c r="D12" s="59"/>
      <c r="E12" s="26"/>
      <c r="F12" s="26">
        <v>1</v>
      </c>
      <c r="G12" s="26">
        <v>1</v>
      </c>
      <c r="H12" s="26">
        <v>1</v>
      </c>
      <c r="I12" s="26"/>
      <c r="J12" s="26"/>
      <c r="K12" s="26">
        <v>1</v>
      </c>
      <c r="L12" s="26"/>
      <c r="M12" s="26"/>
      <c r="N12" s="26">
        <v>1</v>
      </c>
      <c r="O12" s="26"/>
      <c r="P12" s="26"/>
      <c r="Q12" s="26"/>
      <c r="R12" s="26">
        <v>1</v>
      </c>
      <c r="S12" s="26"/>
      <c r="T12" s="26"/>
      <c r="U12" s="26"/>
      <c r="V12" s="26"/>
      <c r="W12" s="26"/>
      <c r="X12" s="26">
        <v>1</v>
      </c>
      <c r="Y12" s="26"/>
      <c r="Z12" s="26">
        <v>1</v>
      </c>
      <c r="AA12" s="26"/>
      <c r="AB12" s="26"/>
      <c r="AC12" s="26"/>
      <c r="AD12" s="26"/>
      <c r="AE12" s="26"/>
      <c r="AF12" s="26"/>
      <c r="AG12" s="26"/>
      <c r="AH12" s="26">
        <v>1</v>
      </c>
      <c r="AI12" s="26">
        <v>1</v>
      </c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1494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1495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67">
        <v>5</v>
      </c>
      <c r="B15" s="10">
        <v>121</v>
      </c>
      <c r="C15" s="137" t="s">
        <v>1724</v>
      </c>
      <c r="D15" s="137"/>
      <c r="E15" s="26"/>
      <c r="F15" s="26">
        <v>2</v>
      </c>
      <c r="G15" s="26">
        <v>2</v>
      </c>
      <c r="H15" s="26"/>
      <c r="I15" s="26"/>
      <c r="J15" s="26"/>
      <c r="K15" s="26">
        <v>1</v>
      </c>
      <c r="L15" s="26"/>
      <c r="M15" s="26">
        <v>2</v>
      </c>
      <c r="N15" s="26"/>
      <c r="O15" s="26"/>
      <c r="P15" s="26"/>
      <c r="Q15" s="26"/>
      <c r="R15" s="26"/>
      <c r="S15" s="26">
        <v>2</v>
      </c>
      <c r="T15" s="26"/>
      <c r="U15" s="26"/>
      <c r="V15" s="26"/>
      <c r="W15" s="26"/>
      <c r="X15" s="26">
        <v>2</v>
      </c>
      <c r="Y15" s="26">
        <v>2</v>
      </c>
      <c r="Z15" s="26"/>
      <c r="AA15" s="26"/>
      <c r="AB15" s="26"/>
      <c r="AC15" s="26"/>
      <c r="AD15" s="26"/>
      <c r="AE15" s="26"/>
      <c r="AF15" s="26"/>
      <c r="AG15" s="26">
        <v>2</v>
      </c>
      <c r="AH15" s="26"/>
      <c r="AI15" s="26">
        <v>2</v>
      </c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>
        <v>1</v>
      </c>
      <c r="AX15" s="26">
        <v>1</v>
      </c>
      <c r="AY15" s="26">
        <v>1</v>
      </c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1725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1758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1558</v>
      </c>
      <c r="C18" s="137" t="s">
        <v>1496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1559</v>
      </c>
      <c r="C19" s="137" t="s">
        <v>1497</v>
      </c>
      <c r="D19" s="137"/>
      <c r="E19" s="26">
        <v>27</v>
      </c>
      <c r="F19" s="26">
        <v>36</v>
      </c>
      <c r="G19" s="26">
        <v>63</v>
      </c>
      <c r="H19" s="26">
        <v>5</v>
      </c>
      <c r="I19" s="26">
        <v>22</v>
      </c>
      <c r="J19" s="26">
        <v>1</v>
      </c>
      <c r="K19" s="26">
        <v>3</v>
      </c>
      <c r="L19" s="26">
        <v>36</v>
      </c>
      <c r="M19" s="26">
        <v>9</v>
      </c>
      <c r="N19" s="26">
        <v>14</v>
      </c>
      <c r="O19" s="26"/>
      <c r="P19" s="26"/>
      <c r="Q19" s="26">
        <v>1</v>
      </c>
      <c r="R19" s="26">
        <v>14</v>
      </c>
      <c r="S19" s="26">
        <v>35</v>
      </c>
      <c r="T19" s="26">
        <v>13</v>
      </c>
      <c r="U19" s="26"/>
      <c r="V19" s="26">
        <v>5</v>
      </c>
      <c r="W19" s="26">
        <v>1</v>
      </c>
      <c r="X19" s="26">
        <v>31</v>
      </c>
      <c r="Y19" s="26">
        <v>15</v>
      </c>
      <c r="Z19" s="26">
        <v>16</v>
      </c>
      <c r="AA19" s="26"/>
      <c r="AB19" s="26"/>
      <c r="AC19" s="26">
        <v>2</v>
      </c>
      <c r="AD19" s="26">
        <v>2</v>
      </c>
      <c r="AE19" s="26">
        <v>2</v>
      </c>
      <c r="AF19" s="26">
        <v>3</v>
      </c>
      <c r="AG19" s="26">
        <v>1</v>
      </c>
      <c r="AH19" s="26"/>
      <c r="AI19" s="26">
        <v>10</v>
      </c>
      <c r="AJ19" s="26"/>
      <c r="AK19" s="26"/>
      <c r="AL19" s="26">
        <v>6</v>
      </c>
      <c r="AM19" s="26">
        <v>6</v>
      </c>
      <c r="AN19" s="26">
        <v>7</v>
      </c>
      <c r="AO19" s="26">
        <v>34</v>
      </c>
      <c r="AP19" s="26">
        <v>33</v>
      </c>
      <c r="AQ19" s="26"/>
      <c r="AR19" s="26"/>
      <c r="AS19" s="26"/>
      <c r="AT19" s="26">
        <v>3</v>
      </c>
      <c r="AU19" s="26">
        <v>1</v>
      </c>
      <c r="AV19" s="26">
        <v>1</v>
      </c>
      <c r="AW19" s="26">
        <v>1</v>
      </c>
      <c r="AX19" s="26">
        <v>8</v>
      </c>
      <c r="AY19" s="26">
        <v>2</v>
      </c>
      <c r="AZ19" s="26"/>
      <c r="BA19" s="26"/>
    </row>
    <row r="20" spans="1:53" ht="12.75" customHeight="1">
      <c r="A20" s="67">
        <v>10</v>
      </c>
      <c r="B20" s="10">
        <v>185</v>
      </c>
      <c r="C20" s="137" t="s">
        <v>1498</v>
      </c>
      <c r="D20" s="137"/>
      <c r="E20" s="26">
        <v>24</v>
      </c>
      <c r="F20" s="26">
        <v>28</v>
      </c>
      <c r="G20" s="26">
        <v>52</v>
      </c>
      <c r="H20" s="26">
        <v>5</v>
      </c>
      <c r="I20" s="26">
        <v>17</v>
      </c>
      <c r="J20" s="26">
        <v>1</v>
      </c>
      <c r="K20" s="26">
        <v>2</v>
      </c>
      <c r="L20" s="26">
        <v>31</v>
      </c>
      <c r="M20" s="26">
        <v>8</v>
      </c>
      <c r="N20" s="26">
        <v>10</v>
      </c>
      <c r="O20" s="26"/>
      <c r="P20" s="26"/>
      <c r="Q20" s="26">
        <v>1</v>
      </c>
      <c r="R20" s="26">
        <v>10</v>
      </c>
      <c r="S20" s="26">
        <v>29</v>
      </c>
      <c r="T20" s="26">
        <v>12</v>
      </c>
      <c r="U20" s="26"/>
      <c r="V20" s="26">
        <v>3</v>
      </c>
      <c r="W20" s="26"/>
      <c r="X20" s="26">
        <v>27</v>
      </c>
      <c r="Y20" s="26">
        <v>14</v>
      </c>
      <c r="Z20" s="26">
        <v>13</v>
      </c>
      <c r="AA20" s="26"/>
      <c r="AB20" s="26"/>
      <c r="AC20" s="26">
        <v>2</v>
      </c>
      <c r="AD20" s="26">
        <v>2</v>
      </c>
      <c r="AE20" s="26">
        <v>2</v>
      </c>
      <c r="AF20" s="26">
        <v>2</v>
      </c>
      <c r="AG20" s="26"/>
      <c r="AH20" s="26"/>
      <c r="AI20" s="26">
        <v>8</v>
      </c>
      <c r="AJ20" s="26"/>
      <c r="AK20" s="26"/>
      <c r="AL20" s="26">
        <v>6</v>
      </c>
      <c r="AM20" s="26">
        <v>4</v>
      </c>
      <c r="AN20" s="26">
        <v>5</v>
      </c>
      <c r="AO20" s="26">
        <v>29</v>
      </c>
      <c r="AP20" s="26">
        <v>28</v>
      </c>
      <c r="AQ20" s="26"/>
      <c r="AR20" s="26"/>
      <c r="AS20" s="26"/>
      <c r="AT20" s="26">
        <v>2</v>
      </c>
      <c r="AU20" s="26">
        <v>1</v>
      </c>
      <c r="AV20" s="26">
        <v>1</v>
      </c>
      <c r="AW20" s="26">
        <v>1</v>
      </c>
      <c r="AX20" s="26">
        <v>7</v>
      </c>
      <c r="AY20" s="26">
        <v>1</v>
      </c>
      <c r="AZ20" s="26"/>
      <c r="BA20" s="26"/>
    </row>
    <row r="21" spans="1:53" ht="12.75" customHeight="1">
      <c r="A21" s="67">
        <v>11</v>
      </c>
      <c r="B21" s="10">
        <v>186</v>
      </c>
      <c r="C21" s="137" t="s">
        <v>1499</v>
      </c>
      <c r="D21" s="137"/>
      <c r="E21" s="26">
        <v>2</v>
      </c>
      <c r="F21" s="26">
        <v>5</v>
      </c>
      <c r="G21" s="26">
        <v>7</v>
      </c>
      <c r="H21" s="26"/>
      <c r="I21" s="26">
        <v>4</v>
      </c>
      <c r="J21" s="26"/>
      <c r="K21" s="26">
        <v>1</v>
      </c>
      <c r="L21" s="26">
        <v>2</v>
      </c>
      <c r="M21" s="26">
        <v>1</v>
      </c>
      <c r="N21" s="26">
        <v>3</v>
      </c>
      <c r="O21" s="26"/>
      <c r="P21" s="26"/>
      <c r="Q21" s="26"/>
      <c r="R21" s="26">
        <v>3</v>
      </c>
      <c r="S21" s="26">
        <v>3</v>
      </c>
      <c r="T21" s="26">
        <v>1</v>
      </c>
      <c r="U21" s="26"/>
      <c r="V21" s="26">
        <v>2</v>
      </c>
      <c r="W21" s="26">
        <v>1</v>
      </c>
      <c r="X21" s="26">
        <v>4</v>
      </c>
      <c r="Y21" s="26">
        <v>1</v>
      </c>
      <c r="Z21" s="26">
        <v>3</v>
      </c>
      <c r="AA21" s="26"/>
      <c r="AB21" s="26"/>
      <c r="AC21" s="26"/>
      <c r="AD21" s="26"/>
      <c r="AE21" s="26"/>
      <c r="AF21" s="26">
        <v>1</v>
      </c>
      <c r="AG21" s="26"/>
      <c r="AH21" s="26"/>
      <c r="AI21" s="26">
        <v>1</v>
      </c>
      <c r="AJ21" s="26"/>
      <c r="AK21" s="26"/>
      <c r="AL21" s="26"/>
      <c r="AM21" s="26">
        <v>1</v>
      </c>
      <c r="AN21" s="26">
        <v>1</v>
      </c>
      <c r="AO21" s="26">
        <v>4</v>
      </c>
      <c r="AP21" s="26">
        <v>4</v>
      </c>
      <c r="AQ21" s="26"/>
      <c r="AR21" s="26"/>
      <c r="AS21" s="26"/>
      <c r="AT21" s="26">
        <v>1</v>
      </c>
      <c r="AU21" s="26"/>
      <c r="AV21" s="26"/>
      <c r="AW21" s="26"/>
      <c r="AX21" s="26">
        <v>1</v>
      </c>
      <c r="AY21" s="26">
        <v>1</v>
      </c>
      <c r="AZ21" s="26"/>
      <c r="BA21" s="26"/>
    </row>
    <row r="22" spans="1:53" ht="12.75" customHeight="1">
      <c r="A22" s="67">
        <v>12</v>
      </c>
      <c r="B22" s="10">
        <v>187</v>
      </c>
      <c r="C22" s="137" t="s">
        <v>1500</v>
      </c>
      <c r="D22" s="137"/>
      <c r="E22" s="26"/>
      <c r="F22" s="26">
        <v>1</v>
      </c>
      <c r="G22" s="26">
        <v>1</v>
      </c>
      <c r="H22" s="26"/>
      <c r="I22" s="26"/>
      <c r="J22" s="26"/>
      <c r="K22" s="26"/>
      <c r="L22" s="26"/>
      <c r="M22" s="26"/>
      <c r="N22" s="26">
        <v>1</v>
      </c>
      <c r="O22" s="26"/>
      <c r="P22" s="26"/>
      <c r="Q22" s="26"/>
      <c r="R22" s="26">
        <v>1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>
        <v>1</v>
      </c>
      <c r="AH22" s="26"/>
      <c r="AI22" s="26">
        <v>1</v>
      </c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1879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>
      <c r="A24" s="89">
        <v>14</v>
      </c>
      <c r="B24" s="5">
        <v>289</v>
      </c>
      <c r="C24" s="141" t="s">
        <v>1917</v>
      </c>
      <c r="D24" s="140"/>
      <c r="E24" s="26">
        <v>4</v>
      </c>
      <c r="F24" s="26">
        <v>11</v>
      </c>
      <c r="G24" s="26">
        <v>15</v>
      </c>
      <c r="H24" s="26"/>
      <c r="I24" s="26">
        <v>6</v>
      </c>
      <c r="J24" s="26"/>
      <c r="K24" s="26">
        <v>3</v>
      </c>
      <c r="L24" s="26">
        <v>6</v>
      </c>
      <c r="M24" s="26"/>
      <c r="N24" s="26">
        <v>8</v>
      </c>
      <c r="O24" s="26"/>
      <c r="P24" s="26"/>
      <c r="Q24" s="26"/>
      <c r="R24" s="26">
        <v>1</v>
      </c>
      <c r="S24" s="26">
        <v>14</v>
      </c>
      <c r="T24" s="26"/>
      <c r="U24" s="26"/>
      <c r="V24" s="26">
        <v>2</v>
      </c>
      <c r="W24" s="26"/>
      <c r="X24" s="26">
        <v>6</v>
      </c>
      <c r="Y24" s="26">
        <v>5</v>
      </c>
      <c r="Z24" s="26">
        <v>1</v>
      </c>
      <c r="AA24" s="26"/>
      <c r="AB24" s="26"/>
      <c r="AC24" s="26">
        <v>1</v>
      </c>
      <c r="AD24" s="26">
        <v>1</v>
      </c>
      <c r="AE24" s="26"/>
      <c r="AF24" s="26">
        <v>2</v>
      </c>
      <c r="AG24" s="26"/>
      <c r="AH24" s="26"/>
      <c r="AI24" s="26">
        <v>4</v>
      </c>
      <c r="AJ24" s="26">
        <v>1</v>
      </c>
      <c r="AK24" s="26"/>
      <c r="AL24" s="26">
        <v>1</v>
      </c>
      <c r="AM24" s="26"/>
      <c r="AN24" s="26"/>
      <c r="AO24" s="26">
        <v>9</v>
      </c>
      <c r="AP24" s="26">
        <v>9</v>
      </c>
      <c r="AQ24" s="26"/>
      <c r="AR24" s="26"/>
      <c r="AS24" s="26"/>
      <c r="AT24" s="26">
        <v>1</v>
      </c>
      <c r="AU24" s="26">
        <v>1</v>
      </c>
      <c r="AV24" s="26"/>
      <c r="AW24" s="26"/>
      <c r="AX24" s="26">
        <v>4</v>
      </c>
      <c r="AY24" s="26">
        <v>2</v>
      </c>
      <c r="AZ24" s="26"/>
      <c r="BA24" s="26"/>
    </row>
    <row r="25" spans="1:53" ht="12.75" customHeight="1">
      <c r="A25" s="67">
        <v>15</v>
      </c>
      <c r="B25" s="10">
        <v>296</v>
      </c>
      <c r="C25" s="137" t="s">
        <v>1925</v>
      </c>
      <c r="D25" s="137"/>
      <c r="E25" s="26"/>
      <c r="F25" s="26">
        <v>2</v>
      </c>
      <c r="G25" s="26">
        <v>2</v>
      </c>
      <c r="H25" s="26"/>
      <c r="I25" s="26"/>
      <c r="J25" s="26"/>
      <c r="K25" s="26"/>
      <c r="L25" s="26">
        <v>1</v>
      </c>
      <c r="M25" s="26">
        <v>1</v>
      </c>
      <c r="N25" s="26"/>
      <c r="O25" s="26"/>
      <c r="P25" s="26"/>
      <c r="Q25" s="26"/>
      <c r="R25" s="26">
        <v>1</v>
      </c>
      <c r="S25" s="26">
        <v>1</v>
      </c>
      <c r="T25" s="26"/>
      <c r="U25" s="26"/>
      <c r="V25" s="26">
        <v>1</v>
      </c>
      <c r="W25" s="26"/>
      <c r="X25" s="26">
        <v>1</v>
      </c>
      <c r="Y25" s="26"/>
      <c r="Z25" s="26">
        <v>1</v>
      </c>
      <c r="AA25" s="26"/>
      <c r="AB25" s="26"/>
      <c r="AC25" s="26"/>
      <c r="AD25" s="26"/>
      <c r="AE25" s="26"/>
      <c r="AF25" s="26">
        <v>1</v>
      </c>
      <c r="AG25" s="26"/>
      <c r="AH25" s="26"/>
      <c r="AI25" s="26">
        <v>1</v>
      </c>
      <c r="AJ25" s="26"/>
      <c r="AK25" s="26"/>
      <c r="AL25" s="26"/>
      <c r="AM25" s="26"/>
      <c r="AN25" s="26"/>
      <c r="AO25" s="26">
        <v>1</v>
      </c>
      <c r="AP25" s="26">
        <v>1</v>
      </c>
      <c r="AQ25" s="26"/>
      <c r="AR25" s="26"/>
      <c r="AS25" s="26"/>
      <c r="AT25" s="26"/>
      <c r="AU25" s="26"/>
      <c r="AV25" s="26"/>
      <c r="AW25" s="26"/>
      <c r="AX25" s="26">
        <v>1</v>
      </c>
      <c r="AY25" s="26">
        <v>1</v>
      </c>
      <c r="AZ25" s="26"/>
      <c r="BA25" s="26"/>
    </row>
    <row r="26" spans="1:53" ht="37.5" customHeight="1">
      <c r="A26" s="67">
        <v>16</v>
      </c>
      <c r="B26" s="10" t="s">
        <v>1560</v>
      </c>
      <c r="C26" s="137" t="s">
        <v>1501</v>
      </c>
      <c r="D26" s="137"/>
      <c r="E26" s="26"/>
      <c r="F26" s="26">
        <v>5</v>
      </c>
      <c r="G26" s="26">
        <v>5</v>
      </c>
      <c r="H26" s="26"/>
      <c r="I26" s="26"/>
      <c r="J26" s="26"/>
      <c r="K26" s="26"/>
      <c r="L26" s="26">
        <v>1</v>
      </c>
      <c r="M26" s="26">
        <v>3</v>
      </c>
      <c r="N26" s="26">
        <v>1</v>
      </c>
      <c r="O26" s="26"/>
      <c r="P26" s="26"/>
      <c r="Q26" s="26"/>
      <c r="R26" s="26">
        <v>1</v>
      </c>
      <c r="S26" s="26">
        <v>4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>
        <v>1</v>
      </c>
      <c r="AF26" s="26"/>
      <c r="AG26" s="26"/>
      <c r="AH26" s="26"/>
      <c r="AI26" s="26">
        <v>1</v>
      </c>
      <c r="AJ26" s="26"/>
      <c r="AK26" s="26"/>
      <c r="AL26" s="26"/>
      <c r="AM26" s="26">
        <v>2</v>
      </c>
      <c r="AN26" s="26"/>
      <c r="AO26" s="26">
        <v>2</v>
      </c>
      <c r="AP26" s="26">
        <v>2</v>
      </c>
      <c r="AQ26" s="26"/>
      <c r="AR26" s="26"/>
      <c r="AS26" s="26"/>
      <c r="AT26" s="26">
        <v>1</v>
      </c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2311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1561</v>
      </c>
      <c r="C28" s="133" t="s">
        <v>1502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1503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1718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1494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1495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1562</v>
      </c>
      <c r="C33" s="133" t="s">
        <v>1504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1724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1725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1758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2244</v>
      </c>
      <c r="C37" s="133" t="s">
        <v>1496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1563</v>
      </c>
      <c r="C38" s="133" t="s">
        <v>1505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1506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1507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1508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1925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1564</v>
      </c>
      <c r="C43" s="133" t="s">
        <v>1509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67">
        <v>33</v>
      </c>
      <c r="B44" s="27"/>
      <c r="C44" s="133" t="s">
        <v>1510</v>
      </c>
      <c r="D44" s="133"/>
      <c r="E44" s="26">
        <v>1</v>
      </c>
      <c r="F44" s="26">
        <v>4</v>
      </c>
      <c r="G44" s="26">
        <v>5</v>
      </c>
      <c r="H44" s="26"/>
      <c r="I44" s="26">
        <v>1</v>
      </c>
      <c r="J44" s="26"/>
      <c r="K44" s="26"/>
      <c r="L44" s="26">
        <v>1</v>
      </c>
      <c r="M44" s="26">
        <v>1</v>
      </c>
      <c r="N44" s="26">
        <v>1</v>
      </c>
      <c r="O44" s="26"/>
      <c r="P44" s="26"/>
      <c r="Q44" s="26"/>
      <c r="R44" s="26">
        <v>2</v>
      </c>
      <c r="S44" s="26">
        <v>3</v>
      </c>
      <c r="T44" s="26"/>
      <c r="U44" s="26"/>
      <c r="V44" s="26"/>
      <c r="W44" s="26"/>
      <c r="X44" s="26">
        <v>1</v>
      </c>
      <c r="Y44" s="26"/>
      <c r="Z44" s="26">
        <v>1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>
        <v>1</v>
      </c>
      <c r="AO44" s="26">
        <v>4</v>
      </c>
      <c r="AP44" s="26">
        <v>1</v>
      </c>
      <c r="AQ44" s="26">
        <v>3</v>
      </c>
      <c r="AR44" s="26"/>
      <c r="AS44" s="26"/>
      <c r="AT44" s="26"/>
      <c r="AU44" s="26"/>
      <c r="AV44" s="26"/>
      <c r="AW44" s="26"/>
      <c r="AX44" s="26">
        <v>1</v>
      </c>
      <c r="AY44" s="26"/>
      <c r="AZ44" s="26"/>
      <c r="BA44" s="26"/>
    </row>
    <row r="45" spans="1:53" ht="21.75" customHeight="1">
      <c r="A45" s="67">
        <v>34</v>
      </c>
      <c r="B45" s="27"/>
      <c r="C45" s="135" t="s">
        <v>825</v>
      </c>
      <c r="D45" s="134"/>
      <c r="E45" s="26">
        <f aca="true" t="shared" si="0" ref="E45:AJ45">SUM(E11,E13,E14,E15,E16,E17,E19,E23,E24,E25,E26,E28,E29,E30,E31,E32,E33,E34,E35,E36,E38,E42,E43,E44)</f>
        <v>32</v>
      </c>
      <c r="F45" s="26">
        <f t="shared" si="0"/>
        <v>61</v>
      </c>
      <c r="G45" s="26">
        <f t="shared" si="0"/>
        <v>93</v>
      </c>
      <c r="H45" s="26">
        <f t="shared" si="0"/>
        <v>6</v>
      </c>
      <c r="I45" s="26">
        <f t="shared" si="0"/>
        <v>29</v>
      </c>
      <c r="J45" s="26">
        <f t="shared" si="0"/>
        <v>1</v>
      </c>
      <c r="K45" s="26">
        <f t="shared" si="0"/>
        <v>8</v>
      </c>
      <c r="L45" s="26">
        <f t="shared" si="0"/>
        <v>45</v>
      </c>
      <c r="M45" s="26">
        <f t="shared" si="0"/>
        <v>16</v>
      </c>
      <c r="N45" s="26">
        <f t="shared" si="0"/>
        <v>25</v>
      </c>
      <c r="O45" s="26">
        <f t="shared" si="0"/>
        <v>0</v>
      </c>
      <c r="P45" s="26">
        <f t="shared" si="0"/>
        <v>0</v>
      </c>
      <c r="Q45" s="26">
        <f t="shared" si="0"/>
        <v>1</v>
      </c>
      <c r="R45" s="26">
        <f t="shared" si="0"/>
        <v>20</v>
      </c>
      <c r="S45" s="26">
        <f t="shared" si="0"/>
        <v>59</v>
      </c>
      <c r="T45" s="26">
        <f t="shared" si="0"/>
        <v>13</v>
      </c>
      <c r="U45" s="26">
        <f t="shared" si="0"/>
        <v>0</v>
      </c>
      <c r="V45" s="26">
        <f t="shared" si="0"/>
        <v>8</v>
      </c>
      <c r="W45" s="26">
        <f t="shared" si="0"/>
        <v>1</v>
      </c>
      <c r="X45" s="26">
        <f t="shared" si="0"/>
        <v>42</v>
      </c>
      <c r="Y45" s="26">
        <f t="shared" si="0"/>
        <v>22</v>
      </c>
      <c r="Z45" s="26">
        <f t="shared" si="0"/>
        <v>20</v>
      </c>
      <c r="AA45" s="26">
        <f t="shared" si="0"/>
        <v>0</v>
      </c>
      <c r="AB45" s="26">
        <f t="shared" si="0"/>
        <v>0</v>
      </c>
      <c r="AC45" s="26">
        <f t="shared" si="0"/>
        <v>3</v>
      </c>
      <c r="AD45" s="26">
        <f t="shared" si="0"/>
        <v>3</v>
      </c>
      <c r="AE45" s="26">
        <f t="shared" si="0"/>
        <v>3</v>
      </c>
      <c r="AF45" s="26">
        <f t="shared" si="0"/>
        <v>6</v>
      </c>
      <c r="AG45" s="26">
        <f t="shared" si="0"/>
        <v>3</v>
      </c>
      <c r="AH45" s="26">
        <f t="shared" si="0"/>
        <v>1</v>
      </c>
      <c r="AI45" s="26">
        <f t="shared" si="0"/>
        <v>19</v>
      </c>
      <c r="AJ45" s="26">
        <f t="shared" si="0"/>
        <v>1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7</v>
      </c>
      <c r="AM45" s="26">
        <f t="shared" si="1"/>
        <v>8</v>
      </c>
      <c r="AN45" s="26">
        <f t="shared" si="1"/>
        <v>8</v>
      </c>
      <c r="AO45" s="26">
        <f t="shared" si="1"/>
        <v>50</v>
      </c>
      <c r="AP45" s="26">
        <f t="shared" si="1"/>
        <v>46</v>
      </c>
      <c r="AQ45" s="26">
        <f t="shared" si="1"/>
        <v>3</v>
      </c>
      <c r="AR45" s="26">
        <f t="shared" si="1"/>
        <v>0</v>
      </c>
      <c r="AS45" s="26">
        <f t="shared" si="1"/>
        <v>0</v>
      </c>
      <c r="AT45" s="26">
        <f t="shared" si="1"/>
        <v>5</v>
      </c>
      <c r="AU45" s="26">
        <f t="shared" si="1"/>
        <v>2</v>
      </c>
      <c r="AV45" s="26">
        <f t="shared" si="1"/>
        <v>1</v>
      </c>
      <c r="AW45" s="26">
        <f t="shared" si="1"/>
        <v>2</v>
      </c>
      <c r="AX45" s="26">
        <f t="shared" si="1"/>
        <v>15</v>
      </c>
      <c r="AY45" s="26">
        <f t="shared" si="1"/>
        <v>6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828</v>
      </c>
      <c r="D46" s="133"/>
      <c r="E46" s="26">
        <v>20</v>
      </c>
      <c r="F46" s="26">
        <v>39</v>
      </c>
      <c r="G46" s="26">
        <v>59</v>
      </c>
      <c r="H46" s="26">
        <v>2</v>
      </c>
      <c r="I46" s="26">
        <v>23</v>
      </c>
      <c r="J46" s="26">
        <v>1</v>
      </c>
      <c r="K46" s="26">
        <v>5</v>
      </c>
      <c r="L46" s="26">
        <v>30</v>
      </c>
      <c r="M46" s="26">
        <v>7</v>
      </c>
      <c r="N46" s="26">
        <v>18</v>
      </c>
      <c r="O46" s="26"/>
      <c r="P46" s="26"/>
      <c r="Q46" s="26">
        <v>1</v>
      </c>
      <c r="R46" s="26">
        <v>9</v>
      </c>
      <c r="S46" s="26">
        <v>40</v>
      </c>
      <c r="T46" s="26">
        <v>9</v>
      </c>
      <c r="U46" s="26"/>
      <c r="V46" s="26">
        <v>6</v>
      </c>
      <c r="W46" s="26">
        <v>1</v>
      </c>
      <c r="X46" s="26">
        <v>34</v>
      </c>
      <c r="Y46" s="26">
        <v>20</v>
      </c>
      <c r="Z46" s="26">
        <v>14</v>
      </c>
      <c r="AA46" s="26"/>
      <c r="AB46" s="26"/>
      <c r="AC46" s="26">
        <v>3</v>
      </c>
      <c r="AD46" s="26">
        <v>3</v>
      </c>
      <c r="AE46" s="26">
        <v>2</v>
      </c>
      <c r="AF46" s="26">
        <v>5</v>
      </c>
      <c r="AG46" s="26">
        <v>2</v>
      </c>
      <c r="AH46" s="26"/>
      <c r="AI46" s="26">
        <v>15</v>
      </c>
      <c r="AJ46" s="26">
        <v>1</v>
      </c>
      <c r="AK46" s="26"/>
      <c r="AL46" s="26">
        <v>3</v>
      </c>
      <c r="AM46" s="26"/>
      <c r="AN46" s="26">
        <v>2</v>
      </c>
      <c r="AO46" s="26">
        <v>38</v>
      </c>
      <c r="AP46" s="26">
        <v>38</v>
      </c>
      <c r="AQ46" s="26"/>
      <c r="AR46" s="26"/>
      <c r="AS46" s="26"/>
      <c r="AT46" s="26">
        <v>4</v>
      </c>
      <c r="AU46" s="26">
        <v>1</v>
      </c>
      <c r="AV46" s="26">
        <v>1</v>
      </c>
      <c r="AW46" s="26">
        <v>2</v>
      </c>
      <c r="AX46" s="26">
        <v>12</v>
      </c>
      <c r="AY46" s="26">
        <v>6</v>
      </c>
      <c r="AZ46" s="26"/>
      <c r="BA46" s="26"/>
    </row>
    <row r="47" spans="1:53" ht="12.75" customHeight="1">
      <c r="A47" s="67">
        <v>36</v>
      </c>
      <c r="B47" s="27"/>
      <c r="C47" s="133" t="s">
        <v>829</v>
      </c>
      <c r="D47" s="133"/>
      <c r="E47" s="26"/>
      <c r="F47" s="26">
        <v>2</v>
      </c>
      <c r="G47" s="26">
        <v>2</v>
      </c>
      <c r="H47" s="26">
        <v>1</v>
      </c>
      <c r="I47" s="26"/>
      <c r="J47" s="26"/>
      <c r="K47" s="26">
        <v>1</v>
      </c>
      <c r="L47" s="26"/>
      <c r="M47" s="26"/>
      <c r="N47" s="26">
        <v>2</v>
      </c>
      <c r="O47" s="26"/>
      <c r="P47" s="26"/>
      <c r="Q47" s="26"/>
      <c r="R47" s="26">
        <v>2</v>
      </c>
      <c r="S47" s="26"/>
      <c r="T47" s="26"/>
      <c r="U47" s="26"/>
      <c r="V47" s="26"/>
      <c r="W47" s="26"/>
      <c r="X47" s="26">
        <v>1</v>
      </c>
      <c r="Y47" s="26"/>
      <c r="Z47" s="26">
        <v>1</v>
      </c>
      <c r="AA47" s="26"/>
      <c r="AB47" s="26"/>
      <c r="AC47" s="26"/>
      <c r="AD47" s="26"/>
      <c r="AE47" s="26"/>
      <c r="AF47" s="26"/>
      <c r="AG47" s="26">
        <v>1</v>
      </c>
      <c r="AH47" s="26">
        <v>1</v>
      </c>
      <c r="AI47" s="26">
        <v>2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88" t="s">
        <v>652</v>
      </c>
      <c r="AO50" s="188"/>
      <c r="AP50" s="147"/>
      <c r="AQ50" s="174"/>
      <c r="AR50" s="174"/>
      <c r="AS50" s="174"/>
      <c r="AT50" s="148"/>
      <c r="AU50" s="175" t="s">
        <v>675</v>
      </c>
      <c r="AV50" s="176"/>
      <c r="AW50" s="176"/>
      <c r="AY50" s="147"/>
      <c r="AZ50" s="147"/>
    </row>
    <row r="51" spans="40:52" ht="12.75" customHeight="1">
      <c r="AN51" s="149"/>
      <c r="AO51" s="149"/>
      <c r="AP51" s="147"/>
      <c r="AQ51" s="177" t="s">
        <v>647</v>
      </c>
      <c r="AR51" s="177"/>
      <c r="AS51" s="177"/>
      <c r="AT51" s="148"/>
      <c r="AU51" s="177" t="s">
        <v>648</v>
      </c>
      <c r="AV51" s="177"/>
      <c r="AW51" s="177"/>
      <c r="AY51" s="147"/>
      <c r="AZ51" s="147"/>
    </row>
    <row r="52" spans="40:52" ht="12.75" customHeight="1">
      <c r="AN52" s="178" t="s">
        <v>653</v>
      </c>
      <c r="AO52" s="178"/>
      <c r="AP52" s="147"/>
      <c r="AQ52" s="174"/>
      <c r="AR52" s="174"/>
      <c r="AS52" s="174"/>
      <c r="AT52" s="148"/>
      <c r="AU52" s="175" t="s">
        <v>676</v>
      </c>
      <c r="AV52" s="176"/>
      <c r="AW52" s="176"/>
      <c r="AY52" s="147"/>
      <c r="AZ52" s="147"/>
    </row>
    <row r="53" spans="40:52" ht="12.75" customHeight="1">
      <c r="AN53" s="147"/>
      <c r="AO53" s="147"/>
      <c r="AP53" s="147"/>
      <c r="AQ53" s="177" t="s">
        <v>647</v>
      </c>
      <c r="AR53" s="177"/>
      <c r="AS53" s="177"/>
      <c r="AT53" s="147"/>
      <c r="AU53" s="177" t="s">
        <v>648</v>
      </c>
      <c r="AV53" s="177"/>
      <c r="AW53" s="177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650</v>
      </c>
      <c r="AP55" s="179"/>
      <c r="AQ55" s="179"/>
      <c r="AR55" s="179"/>
      <c r="AS55" s="147"/>
      <c r="AT55" s="168" t="s">
        <v>651</v>
      </c>
      <c r="AU55" s="168"/>
      <c r="AV55" s="168"/>
      <c r="AW55" s="169" t="s">
        <v>677</v>
      </c>
      <c r="AX55" s="169"/>
      <c r="AY55" s="169"/>
      <c r="AZ55" s="169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649</v>
      </c>
      <c r="AP57" s="170" t="s">
        <v>678</v>
      </c>
      <c r="AQ57" s="170"/>
      <c r="AR57" s="170"/>
      <c r="AT57" s="171" t="s">
        <v>679</v>
      </c>
      <c r="AU57" s="171"/>
      <c r="AV57" s="171"/>
      <c r="AW57" s="171"/>
      <c r="AX57" s="147"/>
      <c r="AY57" s="147"/>
      <c r="AZ57" s="147"/>
    </row>
  </sheetData>
  <sheetProtection/>
  <mergeCells count="82">
    <mergeCell ref="AP57:AR57"/>
    <mergeCell ref="AT57:AW57"/>
    <mergeCell ref="AW55:AZ55"/>
    <mergeCell ref="AP55:AR55"/>
    <mergeCell ref="AT55:AV55"/>
    <mergeCell ref="AU52:AW52"/>
    <mergeCell ref="AU50:AW50"/>
    <mergeCell ref="AU51:AW51"/>
    <mergeCell ref="AN52:AO52"/>
    <mergeCell ref="AQ53:AS53"/>
    <mergeCell ref="AU53:AW53"/>
    <mergeCell ref="AQ52:AS52"/>
    <mergeCell ref="AQ5:AQ7"/>
    <mergeCell ref="AP4:AQ4"/>
    <mergeCell ref="AN50:AO50"/>
    <mergeCell ref="AQ51:AS51"/>
    <mergeCell ref="AQ50:AS50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&amp;L9AFC6424&amp;CФорма № Зведений- 6-8, Підрозділ: ТУ ДСА України в Житомирській областi,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1544</v>
      </c>
    </row>
    <row r="3" ht="18.75" customHeight="1">
      <c r="E3" s="82" t="s">
        <v>1545</v>
      </c>
    </row>
    <row r="4" ht="18.75" customHeight="1">
      <c r="E4" s="82" t="s">
        <v>1546</v>
      </c>
    </row>
    <row r="5" spans="1:8" ht="18.75" customHeight="1">
      <c r="A5" s="262" t="s">
        <v>1547</v>
      </c>
      <c r="B5" s="262"/>
      <c r="C5" s="262"/>
      <c r="D5" s="262"/>
      <c r="E5" s="262"/>
      <c r="F5" s="262"/>
      <c r="G5" s="262"/>
      <c r="H5" s="262"/>
    </row>
    <row r="6" spans="2:8" ht="18.75" customHeight="1">
      <c r="B6" s="262" t="s">
        <v>1548</v>
      </c>
      <c r="C6" s="262"/>
      <c r="D6" s="262"/>
      <c r="E6" s="262"/>
      <c r="F6" s="262"/>
      <c r="G6" s="262"/>
      <c r="H6" s="262"/>
    </row>
    <row r="8" spans="4:8" ht="18.75" customHeight="1">
      <c r="D8" s="108" t="s">
        <v>1638</v>
      </c>
      <c r="E8" s="261" t="s">
        <v>680</v>
      </c>
      <c r="F8" s="261"/>
      <c r="G8" s="261"/>
      <c r="H8" s="261"/>
    </row>
    <row r="9" spans="5:8" ht="12.75" customHeight="1">
      <c r="E9" s="109" t="s">
        <v>1549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85" t="s">
        <v>1629</v>
      </c>
      <c r="C11" s="285"/>
      <c r="D11" s="285"/>
      <c r="E11" s="285" t="s">
        <v>1550</v>
      </c>
      <c r="F11" s="117"/>
    </row>
    <row r="12" spans="1:8" ht="12.75" customHeight="1">
      <c r="A12" s="124"/>
      <c r="B12" s="285"/>
      <c r="C12" s="285"/>
      <c r="D12" s="285"/>
      <c r="E12" s="285"/>
      <c r="F12" s="263" t="s">
        <v>1551</v>
      </c>
      <c r="G12" s="264"/>
      <c r="H12" s="264"/>
    </row>
    <row r="13" spans="1:7" ht="52.5" customHeight="1">
      <c r="A13" s="124"/>
      <c r="B13" s="286" t="s">
        <v>1628</v>
      </c>
      <c r="C13" s="287"/>
      <c r="D13" s="288"/>
      <c r="E13" s="112" t="s">
        <v>1630</v>
      </c>
      <c r="F13" s="117"/>
      <c r="G13" s="113" t="s">
        <v>1625</v>
      </c>
    </row>
    <row r="14" spans="1:6" ht="12.75" customHeight="1">
      <c r="A14" s="124"/>
      <c r="B14" s="272" t="s">
        <v>1635</v>
      </c>
      <c r="C14" s="273"/>
      <c r="D14" s="274"/>
      <c r="E14" s="284" t="s">
        <v>1634</v>
      </c>
      <c r="F14" s="117"/>
    </row>
    <row r="15" spans="1:6" ht="12.75" customHeight="1">
      <c r="A15" s="124"/>
      <c r="B15" s="275"/>
      <c r="C15" s="276"/>
      <c r="D15" s="277"/>
      <c r="E15" s="284"/>
      <c r="F15" s="117"/>
    </row>
    <row r="16" spans="1:8" ht="12.75" customHeight="1">
      <c r="A16" s="124"/>
      <c r="B16" s="275"/>
      <c r="C16" s="276"/>
      <c r="D16" s="277"/>
      <c r="E16" s="284"/>
      <c r="F16" s="263" t="s">
        <v>1552</v>
      </c>
      <c r="G16" s="264"/>
      <c r="H16" s="264"/>
    </row>
    <row r="17" spans="1:8" ht="22.5" customHeight="1">
      <c r="A17" s="124"/>
      <c r="B17" s="278"/>
      <c r="C17" s="279"/>
      <c r="D17" s="280"/>
      <c r="E17" s="284"/>
      <c r="F17" s="263" t="s">
        <v>1553</v>
      </c>
      <c r="G17" s="264"/>
      <c r="H17" s="264"/>
    </row>
    <row r="18" spans="1:8" ht="12.75" customHeight="1">
      <c r="A18" s="124"/>
      <c r="B18" s="272" t="s">
        <v>1631</v>
      </c>
      <c r="C18" s="273"/>
      <c r="D18" s="274"/>
      <c r="E18" s="281" t="s">
        <v>1636</v>
      </c>
      <c r="F18" s="289" t="s">
        <v>1626</v>
      </c>
      <c r="G18" s="290"/>
      <c r="H18" s="290"/>
    </row>
    <row r="19" spans="1:8" ht="12.75" customHeight="1">
      <c r="A19" s="124"/>
      <c r="B19" s="275"/>
      <c r="C19" s="276"/>
      <c r="D19" s="277"/>
      <c r="E19" s="282"/>
      <c r="F19" s="263" t="s">
        <v>1627</v>
      </c>
      <c r="G19" s="264"/>
      <c r="H19" s="264"/>
    </row>
    <row r="20" spans="1:8" ht="11.25" customHeight="1">
      <c r="A20" s="124"/>
      <c r="B20" s="278"/>
      <c r="C20" s="279"/>
      <c r="D20" s="280"/>
      <c r="E20" s="283"/>
      <c r="F20" s="263"/>
      <c r="G20" s="264"/>
      <c r="H20" s="26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1541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68" t="s">
        <v>1632</v>
      </c>
      <c r="C34" s="269"/>
      <c r="D34" s="270" t="s">
        <v>681</v>
      </c>
      <c r="E34" s="270"/>
      <c r="F34" s="270"/>
      <c r="G34" s="270"/>
      <c r="H34" s="271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1633</v>
      </c>
      <c r="C36" s="118"/>
      <c r="D36" s="291" t="s">
        <v>682</v>
      </c>
      <c r="E36" s="270"/>
      <c r="F36" s="270"/>
      <c r="G36" s="270"/>
      <c r="H36" s="271"/>
      <c r="I36" s="117"/>
    </row>
    <row r="37" spans="1:9" ht="12.75" customHeight="1">
      <c r="A37" s="124"/>
      <c r="B37" s="292" t="s">
        <v>683</v>
      </c>
      <c r="C37" s="293"/>
      <c r="D37" s="293"/>
      <c r="E37" s="293"/>
      <c r="F37" s="293"/>
      <c r="G37" s="293"/>
      <c r="H37" s="294"/>
      <c r="I37" s="117"/>
    </row>
    <row r="38" spans="1:9" ht="12.75" customHeight="1">
      <c r="A38" s="124"/>
      <c r="B38" s="295" t="s">
        <v>684</v>
      </c>
      <c r="C38" s="296"/>
      <c r="D38" s="296"/>
      <c r="E38" s="296"/>
      <c r="F38" s="296"/>
      <c r="G38" s="296"/>
      <c r="H38" s="297"/>
      <c r="I38" s="117"/>
    </row>
    <row r="39" spans="1:9" ht="12.75" customHeight="1">
      <c r="A39" s="124"/>
      <c r="B39" s="299" t="s">
        <v>1542</v>
      </c>
      <c r="C39" s="300"/>
      <c r="D39" s="300"/>
      <c r="E39" s="300"/>
      <c r="F39" s="300"/>
      <c r="G39" s="300"/>
      <c r="H39" s="301"/>
      <c r="I39" s="117"/>
    </row>
    <row r="40" spans="1:9" ht="12.75" customHeight="1">
      <c r="A40" s="124"/>
      <c r="B40" s="298">
        <v>1</v>
      </c>
      <c r="C40" s="298"/>
      <c r="D40" s="298"/>
      <c r="E40" s="298"/>
      <c r="F40" s="298"/>
      <c r="G40" s="298"/>
      <c r="H40" s="298"/>
      <c r="I40" s="117"/>
    </row>
    <row r="41" spans="1:9" ht="12.75" customHeight="1">
      <c r="A41" s="124"/>
      <c r="B41" s="298"/>
      <c r="C41" s="298"/>
      <c r="D41" s="298"/>
      <c r="E41" s="298"/>
      <c r="F41" s="298"/>
      <c r="G41" s="298"/>
      <c r="H41" s="298"/>
      <c r="I41" s="117"/>
    </row>
    <row r="42" spans="1:9" ht="12.75" customHeight="1">
      <c r="A42" s="124"/>
      <c r="B42" s="265" t="s">
        <v>1543</v>
      </c>
      <c r="C42" s="266"/>
      <c r="D42" s="266"/>
      <c r="E42" s="266"/>
      <c r="F42" s="266"/>
      <c r="G42" s="266"/>
      <c r="H42" s="26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&amp;L9AFC6424&amp;C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1544</v>
      </c>
    </row>
    <row r="3" spans="2:8" ht="18.75" customHeight="1">
      <c r="B3" s="262" t="s">
        <v>1554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1638</v>
      </c>
      <c r="E5" s="261" t="s">
        <v>680</v>
      </c>
      <c r="F5" s="261"/>
      <c r="G5" s="261"/>
      <c r="H5" s="261"/>
    </row>
    <row r="6" spans="5:8" ht="12.75" customHeight="1">
      <c r="E6" s="109" t="s">
        <v>1549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1629</v>
      </c>
      <c r="C8" s="285"/>
      <c r="D8" s="285"/>
      <c r="E8" s="285" t="s">
        <v>1550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1588</v>
      </c>
      <c r="G9" s="303"/>
      <c r="H9" s="303"/>
    </row>
    <row r="10" spans="1:7" ht="52.5" customHeight="1">
      <c r="A10" s="124"/>
      <c r="B10" s="286" t="s">
        <v>1628</v>
      </c>
      <c r="C10" s="287"/>
      <c r="D10" s="288"/>
      <c r="E10" s="112" t="s">
        <v>1630</v>
      </c>
      <c r="F10" s="117"/>
      <c r="G10" s="113" t="s">
        <v>1625</v>
      </c>
    </row>
    <row r="11" spans="1:6" ht="12.75" customHeight="1">
      <c r="A11" s="124"/>
      <c r="B11" s="272" t="s">
        <v>1635</v>
      </c>
      <c r="C11" s="273"/>
      <c r="D11" s="274"/>
      <c r="E11" s="284" t="s">
        <v>1634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1552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1553</v>
      </c>
      <c r="G14" s="264"/>
      <c r="H14" s="264"/>
    </row>
    <row r="15" spans="1:8" ht="12.75" customHeight="1">
      <c r="A15" s="124"/>
      <c r="B15" s="272" t="s">
        <v>1631</v>
      </c>
      <c r="C15" s="273"/>
      <c r="D15" s="274"/>
      <c r="E15" s="281" t="s">
        <v>1636</v>
      </c>
      <c r="F15" s="289" t="s">
        <v>1626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1627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1541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68" t="s">
        <v>1632</v>
      </c>
      <c r="C32" s="269"/>
      <c r="D32" s="270" t="s">
        <v>681</v>
      </c>
      <c r="E32" s="270"/>
      <c r="F32" s="270"/>
      <c r="G32" s="270"/>
      <c r="H32" s="271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1633</v>
      </c>
      <c r="C34" s="118"/>
      <c r="D34" s="291" t="s">
        <v>682</v>
      </c>
      <c r="E34" s="270"/>
      <c r="F34" s="270"/>
      <c r="G34" s="270"/>
      <c r="H34" s="271"/>
      <c r="I34" s="117"/>
    </row>
    <row r="35" spans="1:9" ht="12.75" customHeight="1">
      <c r="A35" s="124"/>
      <c r="B35" s="292" t="s">
        <v>683</v>
      </c>
      <c r="C35" s="293"/>
      <c r="D35" s="293"/>
      <c r="E35" s="293"/>
      <c r="F35" s="293"/>
      <c r="G35" s="293"/>
      <c r="H35" s="294"/>
      <c r="I35" s="117"/>
    </row>
    <row r="36" spans="1:9" ht="12.75" customHeight="1">
      <c r="A36" s="124"/>
      <c r="B36" s="295" t="s">
        <v>684</v>
      </c>
      <c r="C36" s="296"/>
      <c r="D36" s="296"/>
      <c r="E36" s="296"/>
      <c r="F36" s="296"/>
      <c r="G36" s="296"/>
      <c r="H36" s="297"/>
      <c r="I36" s="117"/>
    </row>
    <row r="37" spans="1:9" ht="12.75" customHeight="1">
      <c r="A37" s="124"/>
      <c r="B37" s="299" t="s">
        <v>1542</v>
      </c>
      <c r="C37" s="300"/>
      <c r="D37" s="300"/>
      <c r="E37" s="300"/>
      <c r="F37" s="300"/>
      <c r="G37" s="300"/>
      <c r="H37" s="301"/>
      <c r="I37" s="117"/>
    </row>
    <row r="38" spans="1:9" ht="12.75" customHeight="1">
      <c r="A38" s="124"/>
      <c r="B38" s="298">
        <v>1</v>
      </c>
      <c r="C38" s="298"/>
      <c r="D38" s="298"/>
      <c r="E38" s="298"/>
      <c r="F38" s="298"/>
      <c r="G38" s="298"/>
      <c r="H38" s="298"/>
      <c r="I38" s="117"/>
    </row>
    <row r="39" spans="1:9" ht="12.75" customHeight="1">
      <c r="A39" s="124"/>
      <c r="B39" s="298"/>
      <c r="C39" s="298"/>
      <c r="D39" s="298"/>
      <c r="E39" s="298"/>
      <c r="F39" s="298"/>
      <c r="G39" s="298"/>
      <c r="H39" s="298"/>
      <c r="I39" s="117"/>
    </row>
    <row r="40" spans="1:9" ht="12.75" customHeight="1">
      <c r="A40" s="124"/>
      <c r="B40" s="265" t="s">
        <v>1543</v>
      </c>
      <c r="C40" s="266"/>
      <c r="D40" s="266"/>
      <c r="E40" s="266"/>
      <c r="F40" s="266"/>
      <c r="G40" s="266"/>
      <c r="H40" s="26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&amp;L9AFC6424&amp;C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1544</v>
      </c>
    </row>
    <row r="3" spans="2:8" ht="18.75" customHeight="1">
      <c r="B3" s="262" t="s">
        <v>1703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1638</v>
      </c>
      <c r="E5" s="261" t="s">
        <v>680</v>
      </c>
      <c r="F5" s="261"/>
      <c r="G5" s="261"/>
      <c r="H5" s="261"/>
    </row>
    <row r="6" spans="5:8" ht="12.75" customHeight="1">
      <c r="E6" s="109" t="s">
        <v>1549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1629</v>
      </c>
      <c r="C8" s="285"/>
      <c r="D8" s="285"/>
      <c r="E8" s="285" t="s">
        <v>1550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1587</v>
      </c>
      <c r="G9" s="303"/>
      <c r="H9" s="303"/>
    </row>
    <row r="10" spans="1:7" ht="53.25" customHeight="1">
      <c r="A10" s="124"/>
      <c r="B10" s="286" t="s">
        <v>1628</v>
      </c>
      <c r="C10" s="287"/>
      <c r="D10" s="288"/>
      <c r="E10" s="112" t="s">
        <v>1630</v>
      </c>
      <c r="F10" s="117"/>
      <c r="G10" s="113" t="s">
        <v>1625</v>
      </c>
    </row>
    <row r="11" spans="1:6" ht="12.75" customHeight="1">
      <c r="A11" s="124"/>
      <c r="B11" s="272" t="s">
        <v>1635</v>
      </c>
      <c r="C11" s="273"/>
      <c r="D11" s="274"/>
      <c r="E11" s="284" t="s">
        <v>1634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1552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1553</v>
      </c>
      <c r="G14" s="264"/>
      <c r="H14" s="264"/>
    </row>
    <row r="15" spans="1:8" ht="12.75" customHeight="1">
      <c r="A15" s="124"/>
      <c r="B15" s="272" t="s">
        <v>1631</v>
      </c>
      <c r="C15" s="273"/>
      <c r="D15" s="274"/>
      <c r="E15" s="281" t="s">
        <v>1636</v>
      </c>
      <c r="F15" s="289" t="s">
        <v>1626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1627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1541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68" t="s">
        <v>1632</v>
      </c>
      <c r="C30" s="269"/>
      <c r="D30" s="270" t="s">
        <v>681</v>
      </c>
      <c r="E30" s="270"/>
      <c r="F30" s="270"/>
      <c r="G30" s="270"/>
      <c r="H30" s="271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1633</v>
      </c>
      <c r="C32" s="118"/>
      <c r="D32" s="291" t="s">
        <v>682</v>
      </c>
      <c r="E32" s="270"/>
      <c r="F32" s="270"/>
      <c r="G32" s="270"/>
      <c r="H32" s="271"/>
      <c r="I32" s="117"/>
    </row>
    <row r="33" spans="1:9" ht="12.75" customHeight="1">
      <c r="A33" s="124"/>
      <c r="B33" s="292" t="s">
        <v>683</v>
      </c>
      <c r="C33" s="293"/>
      <c r="D33" s="293"/>
      <c r="E33" s="293"/>
      <c r="F33" s="293"/>
      <c r="G33" s="293"/>
      <c r="H33" s="294"/>
      <c r="I33" s="117"/>
    </row>
    <row r="34" spans="1:9" ht="12.75" customHeight="1">
      <c r="A34" s="124"/>
      <c r="B34" s="295" t="s">
        <v>684</v>
      </c>
      <c r="C34" s="296"/>
      <c r="D34" s="296"/>
      <c r="E34" s="296"/>
      <c r="F34" s="296"/>
      <c r="G34" s="296"/>
      <c r="H34" s="297"/>
      <c r="I34" s="117"/>
    </row>
    <row r="35" spans="1:9" ht="12.75" customHeight="1">
      <c r="A35" s="124"/>
      <c r="B35" s="299" t="s">
        <v>1542</v>
      </c>
      <c r="C35" s="300"/>
      <c r="D35" s="300"/>
      <c r="E35" s="300"/>
      <c r="F35" s="300"/>
      <c r="G35" s="300"/>
      <c r="H35" s="301"/>
      <c r="I35" s="117"/>
    </row>
    <row r="36" spans="1:9" ht="12.75" customHeight="1">
      <c r="A36" s="124"/>
      <c r="B36" s="298">
        <v>1</v>
      </c>
      <c r="C36" s="298"/>
      <c r="D36" s="298"/>
      <c r="E36" s="298"/>
      <c r="F36" s="298"/>
      <c r="G36" s="298"/>
      <c r="H36" s="298"/>
      <c r="I36" s="117"/>
    </row>
    <row r="37" spans="1:9" ht="12.75" customHeight="1">
      <c r="A37" s="124"/>
      <c r="B37" s="298"/>
      <c r="C37" s="298"/>
      <c r="D37" s="298"/>
      <c r="E37" s="298"/>
      <c r="F37" s="298"/>
      <c r="G37" s="298"/>
      <c r="H37" s="298"/>
      <c r="I37" s="117"/>
    </row>
    <row r="38" spans="1:9" ht="12.75" customHeight="1">
      <c r="A38" s="124"/>
      <c r="B38" s="265" t="s">
        <v>1543</v>
      </c>
      <c r="C38" s="266"/>
      <c r="D38" s="266"/>
      <c r="E38" s="266"/>
      <c r="F38" s="266"/>
      <c r="G38" s="266"/>
      <c r="H38" s="26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&amp;L9AFC6424&amp;C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kab304-1</cp:lastModifiedBy>
  <cp:lastPrinted>2014-10-14T13:17:42Z</cp:lastPrinted>
  <dcterms:created xsi:type="dcterms:W3CDTF">2012-07-26T14:50:59Z</dcterms:created>
  <dcterms:modified xsi:type="dcterms:W3CDTF">2015-07-14T23:24:24Z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Зведений- 6-8_10006_2.2015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241043</vt:i4>
  </property>
  <property fmtid="{D5CDD505-2E9C-101B-9397-08002B2CF9AE}" pid="8" name="Тип зві">
    <vt:lpwstr>Зведений- 6-8</vt:lpwstr>
  </property>
  <property fmtid="{D5CDD505-2E9C-101B-9397-08002B2CF9AE}" pid="9" name="К.Cу">
    <vt:lpwstr>9AFC6424</vt:lpwstr>
  </property>
  <property fmtid="{D5CDD505-2E9C-101B-9397-08002B2CF9AE}" pid="10" name="Підрозд">
    <vt:lpwstr>ТУ ДСА України в Житомирській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3DA6B66E</vt:lpwstr>
  </property>
  <property fmtid="{D5CDD505-2E9C-101B-9397-08002B2CF9AE}" pid="17" name="Версія ">
    <vt:lpwstr>3.13.0.500</vt:lpwstr>
  </property>
</Properties>
</file>