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<sst xmlns="http://schemas.openxmlformats.org/spreadsheetml/2006/main" count="131" uniqueCount="105">
  <si>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</si>
  <si>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</si>
  <si>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</si>
  <si>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</si>
  <si>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</si>
  <si>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</si>
  <si>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</si>
  <si>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</si>
  <si>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</si>
  <si>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</si>
  <si>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</si>
  <si>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</si>
  <si>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</si>
  <si>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</si>
  <si>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</si>
  <si>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</si>
  <si>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</si>
  <si>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</si>
  <si>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</si>
  <si>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</si>
  <si>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</si>
  <si>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</si>
  <si>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</si>
  <si>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</si>
  <si>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</si>
  <si>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</si>
  <si>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</si>
  <si>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</si>
  <si>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</si>
  <si>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</si>
  <si>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</si>
  <si>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</si>
  <si>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</si>
  <si>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</si>
  <si>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</si>
  <si>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</si>
  <si>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</si>
  <si>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</si>
  <si>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</si>
  <si>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</si>
  <si>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</si>
  <si>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</si>
  <si>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</si>
  <si>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</si>
  <si>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</si>
  <si>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</si>
  <si>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</si>
  <si>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</si>
  <si>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</si>
  <si>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</si>
  <si>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</si>
  <si>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</si>
  <si>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</si>
  <si>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</si>
  <si>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</si>
  <si>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</si>
  <si>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</si>
  <si>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</si>
  <si>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</si>
  <si>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</si>
  <si>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</si>
  <si>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</si>
  <si>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</si>
  <si>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</si>
  <si>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</si>
  <si>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</si>
  <si>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</si>
  <si>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</si>
  <si>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</si>
  <si>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</si>
  <si>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</si>
  <si>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</si>
  <si>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</si>
  <si>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</si>
  <si>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</si>
  <si>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</si>
  <si>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</si>
  <si>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</si>
  <si>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</si>
  <si>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</si>
  <si>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</si>
  <si>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</si>
  <si>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</si>
  <si>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</si>
  <si>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</si>
  <si>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</si>
  <si>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</si>
  <si>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</si>
  <si>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</si>
  <si>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</si>
  <si>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</si>
  <si>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</si>
  <si>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</si>
  <si>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</si>
  <si>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</si>
  <si>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</si>
  <si>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В.В. Морей</t>
  </si>
  <si>
    <t>Т.В. Ярошук</t>
  </si>
  <si>
    <t>90412) 22-05-88</t>
  </si>
  <si>
    <t>14 липня 2017 року</t>
  </si>
  <si>
    <t>перше півріччя 2017 року</t>
  </si>
  <si>
    <t>ТУ ДСА України в Житомирській областi</t>
  </si>
  <si>
    <t xml:space="preserve">Місцезнаходження: </t>
  </si>
  <si>
    <t>10014. Житомирська область.м. Житомир</t>
  </si>
  <si>
    <t>Соборний майдан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</si>
</sst>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8546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13341</v>
      </c>
      <c r="B16" s="88">
        <v>182266138</v>
      </c>
      <c r="C16" s="88">
        <v>90</v>
      </c>
      <c r="D16" s="88">
        <v>2121180</v>
      </c>
      <c r="E16" s="89">
        <v>30</v>
      </c>
      <c r="F16" s="88">
        <v>2189</v>
      </c>
      <c r="G16" s="89">
        <v>8509983</v>
      </c>
      <c r="H16" s="88">
        <v>48</v>
      </c>
      <c r="I16" s="88">
        <v>1206423</v>
      </c>
      <c r="J16" s="88">
        <v>1265</v>
      </c>
      <c r="K16" s="88">
        <v>489</v>
      </c>
      <c r="L16" s="88">
        <v>285279</v>
      </c>
      <c r="M16" s="88">
        <v>4752</v>
      </c>
      <c r="N16" s="88">
        <v>2540449</v>
      </c>
      <c r="O16" s="88">
        <v>575</v>
      </c>
      <c r="P16" s="88">
        <v>1767971</v>
      </c>
    </row>
    <row r="17" spans="1:15" ht="39.75" customHeight="1">
      <c r="A17" s="59">
        <v>68</v>
      </c>
      <c r="B17" s="59">
        <v>68</v>
      </c>
      <c r="C17" s="59">
        <v>5</v>
      </c>
      <c r="D17" s="59">
        <v>2743</v>
      </c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&amp;L129FEB99&amp;CФорма № Зведений- 4 (МС), Підрозділ: ТУ ДСА України в Житомирській областi,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5197143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3507904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810333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197385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13084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6100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1791952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2321671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47275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9343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&amp;L129FEB99&amp;CФорма № Зведений- 4 (МС), Підрозділ: ТУ ДСА України в Житомирській областi,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810333</v>
      </c>
      <c r="E7" s="86">
        <f>SUM(E8:E20)</f>
        <v>197385</v>
      </c>
      <c r="F7" s="86">
        <f>SUM(F8:F20)</f>
        <v>13084</v>
      </c>
      <c r="G7" s="86">
        <f>SUM(G8:G20)</f>
        <v>6100</v>
      </c>
      <c r="H7" s="86">
        <f>SUM(H8:H20)</f>
        <v>1791952</v>
      </c>
      <c r="I7" s="86">
        <f>SUM(I8:I20)</f>
        <v>2321671</v>
      </c>
      <c r="J7" s="86">
        <f>SUM(J8:J20)</f>
        <v>47275</v>
      </c>
      <c r="K7" s="86">
        <f>SUM(K8:K20)</f>
        <v>9343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>
        <v>1000</v>
      </c>
      <c r="F8" s="87"/>
      <c r="G8" s="87"/>
      <c r="H8" s="87">
        <v>43005</v>
      </c>
      <c r="I8" s="87">
        <v>43072</v>
      </c>
      <c r="J8" s="87">
        <v>533</v>
      </c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>
        <v>787238</v>
      </c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>
        <v>3763</v>
      </c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>
        <v>432</v>
      </c>
      <c r="G12" s="88"/>
      <c r="H12" s="88">
        <v>179934</v>
      </c>
      <c r="I12" s="88">
        <v>7650</v>
      </c>
      <c r="J12" s="88">
        <v>24488</v>
      </c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87380</v>
      </c>
      <c r="I13" s="88"/>
      <c r="J13" s="88">
        <v>1729</v>
      </c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>
        <v>44555</v>
      </c>
      <c r="F14" s="88">
        <v>3285</v>
      </c>
      <c r="G14" s="88"/>
      <c r="H14" s="88">
        <v>59760</v>
      </c>
      <c r="I14" s="88">
        <v>335982</v>
      </c>
      <c r="J14" s="88">
        <v>19395</v>
      </c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>
        <v>29466</v>
      </c>
      <c r="I15" s="88">
        <v>96090</v>
      </c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>
        <v>18776</v>
      </c>
      <c r="E16" s="88">
        <v>121906</v>
      </c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>
        <v>29924</v>
      </c>
      <c r="F18" s="88"/>
      <c r="G18" s="88">
        <v>1000</v>
      </c>
      <c r="H18" s="88"/>
      <c r="I18" s="88">
        <v>43271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>
        <v>2347</v>
      </c>
      <c r="G19" s="88">
        <v>5100</v>
      </c>
      <c r="H19" s="88">
        <v>18796</v>
      </c>
      <c r="I19" s="88">
        <v>9800</v>
      </c>
      <c r="J19" s="88"/>
      <c r="K19" s="88">
        <v>8794</v>
      </c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>
        <v>4319</v>
      </c>
      <c r="E20" s="88"/>
      <c r="F20" s="88">
        <v>7020</v>
      </c>
      <c r="G20" s="88"/>
      <c r="H20" s="88">
        <v>1369848</v>
      </c>
      <c r="I20" s="88">
        <v>1785806</v>
      </c>
      <c r="J20" s="88">
        <v>1130</v>
      </c>
      <c r="K20" s="88">
        <v>549</v>
      </c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642620</v>
      </c>
      <c r="E21" s="88">
        <v>44555</v>
      </c>
      <c r="F21" s="88">
        <v>10797</v>
      </c>
      <c r="G21" s="88">
        <v>5100</v>
      </c>
      <c r="H21" s="88">
        <v>760735</v>
      </c>
      <c r="I21" s="88">
        <v>1192653</v>
      </c>
      <c r="J21" s="88">
        <v>2562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62288</v>
      </c>
      <c r="I22" s="88">
        <v>13726</v>
      </c>
      <c r="J22" s="88">
        <v>1130</v>
      </c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167713</v>
      </c>
      <c r="E23" s="88">
        <v>3091</v>
      </c>
      <c r="F23" s="88">
        <v>540</v>
      </c>
      <c r="G23" s="88">
        <v>1000</v>
      </c>
      <c r="H23" s="88">
        <v>554670</v>
      </c>
      <c r="I23" s="88">
        <v>223016</v>
      </c>
      <c r="J23" s="88">
        <v>24188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>
        <v>149739</v>
      </c>
      <c r="F24" s="88">
        <v>1747</v>
      </c>
      <c r="G24" s="88"/>
      <c r="H24" s="88">
        <v>414259</v>
      </c>
      <c r="I24" s="88">
        <v>892276</v>
      </c>
      <c r="J24" s="88">
        <v>19395</v>
      </c>
      <c r="K24" s="88">
        <v>9343</v>
      </c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149739</v>
      </c>
      <c r="F27" s="86">
        <f>F24-F25-F26</f>
        <v>1747</v>
      </c>
      <c r="G27" s="86">
        <f>G24-G25-G26</f>
        <v>0</v>
      </c>
      <c r="H27" s="86">
        <f>H24-H25-H26</f>
        <v>414259</v>
      </c>
      <c r="I27" s="86">
        <f>I24-I25-I26</f>
        <v>892276</v>
      </c>
      <c r="J27" s="86">
        <f>J24-J25-J26</f>
        <v>19395</v>
      </c>
      <c r="K27" s="86">
        <f>K24-K25-K26</f>
        <v>9343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95</v>
      </c>
      <c r="D39" s="123"/>
      <c r="E39" s="123"/>
      <c r="G39" s="124" t="s">
        <v>99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&amp;L129FEB99&amp;CФорма № Зведений- 4 (МС), Підрозділ: ТУ ДСА України в Житомирській областi,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100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101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102</v>
      </c>
      <c r="B19" s="156"/>
      <c r="C19" s="154" t="s">
        <v>103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104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&amp;L129FEB99&amp;C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Алла Збаражська</cp:lastModifiedBy>
  <cp:lastPrinted>2015-12-10T14:28:33Z</cp:lastPrinted>
  <dcterms:created xsi:type="dcterms:W3CDTF">2015-09-09T11:49:35Z</dcterms:created>
  <dcterms:modified xsi:type="dcterms:W3CDTF">2017-08-15T08:06:38Z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Зведений- 4 (МС)_10006_2.2017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220517</vt:i4>
  </property>
  <property fmtid="{D5CDD505-2E9C-101B-9397-08002B2CF9AE}" pid="8" name="Тип зві">
    <vt:lpwstr>Зведений- 4 (МС)</vt:lpwstr>
  </property>
  <property fmtid="{D5CDD505-2E9C-101B-9397-08002B2CF9AE}" pid="9" name="К.Cу">
    <vt:lpwstr>129FEB99</vt:lpwstr>
  </property>
  <property fmtid="{D5CDD505-2E9C-101B-9397-08002B2CF9AE}" pid="10" name="Підрозд">
    <vt:lpwstr>ТУ ДСА України в Житомирській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168168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3.18.2.1692</vt:lpwstr>
  </property>
</Properties>
</file>