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<sst xmlns="http://schemas.openxmlformats.org/spreadsheetml/2006/main" count="176" uniqueCount="145">
  <si>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</si>
  <si>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</si>
  <si>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</si>
  <si>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</si>
  <si>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</si>
  <si>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</si>
  <si>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</si>
  <si>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</si>
  <si>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</si>
  <si>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</si>
  <si>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</si>
  <si>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</si>
  <si>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</si>
  <si>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</si>
  <si>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</si>
  <si>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</si>
  <si>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</si>
  <si>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</si>
  <si>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</si>
  <si>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</si>
  <si>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</si>
  <si>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</si>
  <si>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</si>
  <si>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</si>
  <si>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</si>
  <si>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</si>
  <si>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</si>
  <si>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</si>
  <si>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</si>
  <si>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</si>
  <si>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</si>
  <si>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</si>
  <si>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</si>
  <si>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</si>
  <si>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</si>
  <si>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</si>
  <si>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</si>
  <si>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</si>
  <si>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</si>
  <si>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</si>
  <si>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</si>
  <si>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</si>
  <si>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</si>
  <si>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</si>
  <si>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</si>
  <si>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</si>
  <si>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</si>
  <si>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</si>
  <si>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</si>
  <si>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</si>
  <si>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</si>
  <si>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</si>
  <si>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</si>
  <si>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</si>
  <si>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</si>
  <si>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</si>
  <si>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</si>
  <si>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</si>
  <si>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</si>
  <si>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</si>
  <si>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</si>
  <si>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</si>
  <si>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</si>
  <si>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</si>
  <si>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</si>
  <si>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</si>
  <si>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</si>
  <si>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</si>
  <si>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</si>
  <si>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</si>
  <si>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</si>
  <si>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</si>
  <si>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</si>
  <si>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</si>
  <si>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</si>
  <si>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</si>
  <si>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</si>
  <si>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</si>
  <si>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</si>
  <si>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</si>
  <si>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</si>
  <si>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</si>
  <si>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</si>
  <si>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</si>
  <si>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</si>
  <si>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</si>
  <si>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</si>
  <si>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</si>
  <si>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</si>
  <si>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</si>
  <si>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</si>
  <si>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</si>
  <si>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</si>
  <si>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</si>
  <si>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</si>
  <si>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</si>
  <si>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</si>
  <si>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</si>
  <si>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</si>
  <si>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</si>
  <si>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</si>
  <si>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</si>
  <si>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</si>
  <si>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</si>
  <si>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</si>
  <si>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</si>
  <si>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</si>
  <si>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</si>
  <si>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</si>
  <si>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</si>
  <si>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</si>
  <si>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</si>
  <si>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</si>
  <si>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</si>
  <si>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</si>
  <si>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</si>
  <si>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</si>
  <si>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</si>
  <si>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</si>
  <si>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</si>
  <si>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</si>
  <si>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</si>
  <si>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</si>
  <si>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</si>
  <si>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</si>
  <si>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</si>
  <si>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</si>
  <si>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</si>
  <si>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</si>
  <si>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</si>
  <si>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</si>
  <si>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</si>
  <si>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</si>
  <si>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</si>
  <si>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</si>
  <si>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Морей</t>
  </si>
  <si>
    <t>Т.В. Моштук</t>
  </si>
  <si>
    <t>412220588</t>
  </si>
  <si>
    <t/>
  </si>
  <si>
    <t>stat@zt.court.gov.ua</t>
  </si>
  <si>
    <t>11 січня 2017 року</t>
  </si>
  <si>
    <t>2016 рік</t>
  </si>
  <si>
    <t>ТУ ДСА України в Житомирській областi</t>
  </si>
  <si>
    <t>10014. Житомирська область.м. Житомир</t>
  </si>
  <si>
    <t>Соборний майдан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</si>
</sst>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5463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3385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154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144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2078</v>
      </c>
      <c r="I10" s="184">
        <v>1080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173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1905</v>
      </c>
      <c r="I12" s="184">
        <f>I10</f>
        <v>1080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136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190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449</v>
      </c>
      <c r="I15" s="181">
        <v>236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282</v>
      </c>
      <c r="I16" s="181">
        <v>153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91</v>
      </c>
      <c r="I17" s="181">
        <v>64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91</v>
      </c>
      <c r="I18" s="181">
        <v>57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124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3228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9670</v>
      </c>
      <c r="H26" s="183">
        <f>SUM(H27:H42)</f>
        <v>9634</v>
      </c>
      <c r="I26" s="184">
        <f>SUM(I27:I42)</f>
        <v>825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281</v>
      </c>
      <c r="H27" s="185">
        <v>281</v>
      </c>
      <c r="I27" s="181">
        <v>58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2589</v>
      </c>
      <c r="H28" s="185">
        <v>2581</v>
      </c>
      <c r="I28" s="181">
        <v>358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98</v>
      </c>
      <c r="H29" s="185">
        <v>97</v>
      </c>
      <c r="I29" s="181">
        <v>15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107</v>
      </c>
      <c r="H30" s="185">
        <v>107</v>
      </c>
      <c r="I30" s="181">
        <v>8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360</v>
      </c>
      <c r="H31" s="185">
        <v>359</v>
      </c>
      <c r="I31" s="181">
        <v>46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959</v>
      </c>
      <c r="H32" s="185">
        <v>957</v>
      </c>
      <c r="I32" s="181">
        <v>79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157</v>
      </c>
      <c r="H33" s="185">
        <v>157</v>
      </c>
      <c r="I33" s="181">
        <v>14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2</v>
      </c>
      <c r="H34" s="185">
        <v>2</v>
      </c>
      <c r="I34" s="181">
        <v>1</v>
      </c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20</v>
      </c>
      <c r="H35" s="185">
        <v>20</v>
      </c>
      <c r="I35" s="181">
        <v>3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>
        <v>1</v>
      </c>
      <c r="H36" s="185">
        <v>1</v>
      </c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6</v>
      </c>
      <c r="H37" s="185">
        <v>6</v>
      </c>
      <c r="I37" s="181">
        <v>1</v>
      </c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</v>
      </c>
      <c r="H40" s="185">
        <v>1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3</v>
      </c>
      <c r="H41" s="185">
        <v>3</v>
      </c>
      <c r="I41" s="181">
        <v>1</v>
      </c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5086</v>
      </c>
      <c r="H42" s="186">
        <v>5062</v>
      </c>
      <c r="I42" s="182">
        <v>241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742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306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300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127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15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>
        <v>5</v>
      </c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5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&amp;L8AD1BFD3&amp;CФорма № Зведений- 1-1-ОП, Підрозділ: ТУ ДСА України в Житомирській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118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97</v>
      </c>
      <c r="I10" s="181">
        <v>44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39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58</v>
      </c>
      <c r="I12" s="184">
        <f>I10</f>
        <v>44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2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6</v>
      </c>
      <c r="I15" s="181">
        <v>4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9</v>
      </c>
      <c r="I16" s="181">
        <v>7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39</v>
      </c>
      <c r="I17" s="181">
        <v>31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6</v>
      </c>
      <c r="I18" s="181">
        <v>6</v>
      </c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8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181</v>
      </c>
      <c r="G27" s="183">
        <f>SUM(G28:G37,G39,G40)</f>
        <v>179</v>
      </c>
      <c r="H27" s="184">
        <f>SUM(H28:H37,H39,H40)</f>
        <v>14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27</v>
      </c>
      <c r="G29" s="185">
        <v>26</v>
      </c>
      <c r="H29" s="181">
        <v>4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3</v>
      </c>
      <c r="G30" s="185">
        <v>3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3</v>
      </c>
      <c r="G31" s="185">
        <v>3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12</v>
      </c>
      <c r="G32" s="185">
        <v>12</v>
      </c>
      <c r="H32" s="181">
        <v>1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17</v>
      </c>
      <c r="G33" s="185">
        <v>17</v>
      </c>
      <c r="H33" s="181">
        <v>4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5</v>
      </c>
      <c r="G34" s="185">
        <v>5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>
        <v>4</v>
      </c>
      <c r="G36" s="185">
        <v>4</v>
      </c>
      <c r="H36" s="181">
        <v>2</v>
      </c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>
        <v>2</v>
      </c>
      <c r="G37" s="185">
        <v>2</v>
      </c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108</v>
      </c>
      <c r="G40" s="186">
        <v>107</v>
      </c>
      <c r="H40" s="182">
        <v>3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9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&amp;L8AD1BFD3&amp;CФорма № Зведений- 1-1-ОП, Підрозділ: ТУ ДСА України в Житомирській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&amp;L8AD1BFD3&amp;C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Ярошук Тетяна</cp:lastModifiedBy>
  <cp:lastPrinted>2016-06-22T08:24:21Z</cp:lastPrinted>
  <dcterms:created xsi:type="dcterms:W3CDTF">2015-09-09T11:45:26Z</dcterms:created>
  <dcterms:modified xsi:type="dcterms:W3CDTF">2017-02-15T13:19:49Z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Зведений- 1-1-ОП_10006_4.2016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8AD1BFD3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Житомирській областi</vt:lpwstr>
  </property>
  <property fmtid="{D5CDD505-2E9C-101B-9397-08002B2CF9AE}" pid="14" name="ПідрозділID">
    <vt:i4>168168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